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supplies-my.sharepoint.com/personal/jerlyn_jabagat_cbsupplies_ca/Documents/Desktop/IT Upload/781 - April 6, 2023/"/>
    </mc:Choice>
  </mc:AlternateContent>
  <xr:revisionPtr revIDLastSave="1" documentId="8_{820715B5-E56C-4153-8BB4-E086A67541B0}" xr6:coauthVersionLast="47" xr6:coauthVersionMax="47" xr10:uidLastSave="{CAC0D5B3-13CA-440E-842B-C237EE386ABD}"/>
  <bookViews>
    <workbookView xWindow="-108" yWindow="-108" windowWidth="23256" windowHeight="12576" xr2:uid="{00000000-000D-0000-FFFF-FFFF00000000}"/>
  </bookViews>
  <sheets>
    <sheet name="BRASS INSERT PEX PE-RT FTGS -LF" sheetId="2" r:id="rId1"/>
  </sheets>
  <definedNames>
    <definedName name="_xlnm._FilterDatabase" localSheetId="0" hidden="1">'BRASS INSERT PEX PE-RT FTGS -LF'!$B$11:$H$174</definedName>
    <definedName name="_xlnm.Print_Area" localSheetId="0">'BRASS INSERT PEX PE-RT FTGS -LF'!$A$1:$H$175</definedName>
    <definedName name="_xlnm.Print_Titles" localSheetId="0">'BRASS INSERT PEX PE-RT FTGS -LF'!$11:$11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158" i="2" s="1"/>
  <c r="H160" i="2" l="1"/>
  <c r="H93" i="2"/>
  <c r="H76" i="2"/>
  <c r="H117" i="2"/>
  <c r="H35" i="2"/>
  <c r="H34" i="2"/>
  <c r="H17" i="2"/>
  <c r="H43" i="2"/>
  <c r="H98" i="2"/>
  <c r="H139" i="2"/>
  <c r="H33" i="2"/>
  <c r="H16" i="2"/>
  <c r="H26" i="2"/>
  <c r="H59" i="2"/>
  <c r="H156" i="2"/>
  <c r="H169" i="2"/>
  <c r="H138" i="2"/>
  <c r="H122" i="2"/>
  <c r="H100" i="2"/>
  <c r="H66" i="2"/>
  <c r="H23" i="2"/>
  <c r="H77" i="2"/>
  <c r="H157" i="2"/>
  <c r="H51" i="2"/>
  <c r="H68" i="2"/>
  <c r="H108" i="2"/>
  <c r="H148" i="2"/>
  <c r="H163" i="2"/>
  <c r="H18" i="2"/>
  <c r="H36" i="2"/>
  <c r="H52" i="2"/>
  <c r="H69" i="2"/>
  <c r="H89" i="2"/>
  <c r="H109" i="2"/>
  <c r="H130" i="2"/>
  <c r="H149" i="2"/>
  <c r="H164" i="2"/>
  <c r="H24" i="2"/>
  <c r="H41" i="2"/>
  <c r="H57" i="2"/>
  <c r="H74" i="2"/>
  <c r="H90" i="2"/>
  <c r="H115" i="2"/>
  <c r="H131" i="2"/>
  <c r="H155" i="2"/>
  <c r="H25" i="2"/>
  <c r="H42" i="2"/>
  <c r="H58" i="2"/>
  <c r="H75" i="2"/>
  <c r="H91" i="2"/>
  <c r="H116" i="2"/>
  <c r="H132" i="2"/>
  <c r="H118" i="2"/>
  <c r="H173" i="2"/>
  <c r="H172" i="2"/>
  <c r="H171" i="2"/>
  <c r="H170" i="2"/>
  <c r="H161" i="2"/>
  <c r="H154" i="2"/>
  <c r="H146" i="2"/>
  <c r="H137" i="2"/>
  <c r="H129" i="2"/>
  <c r="H123" i="2"/>
  <c r="H114" i="2"/>
  <c r="H106" i="2"/>
  <c r="H97" i="2"/>
  <c r="H88" i="2"/>
  <c r="H82" i="2"/>
  <c r="H73" i="2"/>
  <c r="H64" i="2"/>
  <c r="H56" i="2"/>
  <c r="H48" i="2"/>
  <c r="H40" i="2"/>
  <c r="H31" i="2"/>
  <c r="H22" i="2"/>
  <c r="H14" i="2"/>
  <c r="H159" i="2"/>
  <c r="H153" i="2"/>
  <c r="H145" i="2"/>
  <c r="H136" i="2"/>
  <c r="H128" i="2"/>
  <c r="H121" i="2"/>
  <c r="H113" i="2"/>
  <c r="H105" i="2"/>
  <c r="H96" i="2"/>
  <c r="H87" i="2"/>
  <c r="H81" i="2"/>
  <c r="H72" i="2"/>
  <c r="H63" i="2"/>
  <c r="H55" i="2"/>
  <c r="H47" i="2"/>
  <c r="H39" i="2"/>
  <c r="H30" i="2"/>
  <c r="H21" i="2"/>
  <c r="H152" i="2"/>
  <c r="H144" i="2"/>
  <c r="H135" i="2"/>
  <c r="H127" i="2"/>
  <c r="H120" i="2"/>
  <c r="H112" i="2"/>
  <c r="H104" i="2"/>
  <c r="H95" i="2"/>
  <c r="H86" i="2"/>
  <c r="H80" i="2"/>
  <c r="H71" i="2"/>
  <c r="H62" i="2"/>
  <c r="H54" i="2"/>
  <c r="H46" i="2"/>
  <c r="H38" i="2"/>
  <c r="H29" i="2"/>
  <c r="H20" i="2"/>
  <c r="H13" i="2"/>
  <c r="H151" i="2"/>
  <c r="H143" i="2"/>
  <c r="H134" i="2"/>
  <c r="H126" i="2"/>
  <c r="H119" i="2"/>
  <c r="H111" i="2"/>
  <c r="H103" i="2"/>
  <c r="H94" i="2"/>
  <c r="H85" i="2"/>
  <c r="H79" i="2"/>
  <c r="H70" i="2"/>
  <c r="H61" i="2"/>
  <c r="H53" i="2"/>
  <c r="H45" i="2"/>
  <c r="H37" i="2"/>
  <c r="H28" i="2"/>
  <c r="H19" i="2"/>
  <c r="H12" i="2"/>
  <c r="H174" i="2"/>
  <c r="H165" i="2"/>
  <c r="H150" i="2"/>
  <c r="H142" i="2"/>
  <c r="H133" i="2"/>
  <c r="H110" i="2"/>
  <c r="H102" i="2"/>
  <c r="H92" i="2"/>
  <c r="H84" i="2"/>
  <c r="H168" i="2"/>
  <c r="H167" i="2"/>
  <c r="H166" i="2"/>
  <c r="H27" i="2"/>
  <c r="H44" i="2"/>
  <c r="H60" i="2"/>
  <c r="H78" i="2"/>
  <c r="H99" i="2"/>
  <c r="H124" i="2"/>
  <c r="H140" i="2"/>
  <c r="H15" i="2"/>
  <c r="H32" i="2"/>
  <c r="H49" i="2"/>
  <c r="H65" i="2"/>
  <c r="H83" i="2"/>
  <c r="H101" i="2"/>
  <c r="H141" i="2"/>
  <c r="H50" i="2"/>
  <c r="H67" i="2"/>
  <c r="H107" i="2"/>
  <c r="H125" i="2"/>
  <c r="H147" i="2"/>
  <c r="H162" i="2"/>
</calcChain>
</file>

<file path=xl/sharedStrings.xml><?xml version="1.0" encoding="utf-8"?>
<sst xmlns="http://schemas.openxmlformats.org/spreadsheetml/2006/main" count="248" uniqueCount="181">
  <si>
    <t>BRASS INSERT PEX/PE-RT FITTINGS - LF</t>
  </si>
  <si>
    <t>Product Category - 781</t>
  </si>
  <si>
    <t>Pricing Effective: March 14, 2022</t>
  </si>
  <si>
    <t>Enter        Discount %</t>
  </si>
  <si>
    <t>Multiplier</t>
  </si>
  <si>
    <t>CB Part #</t>
  </si>
  <si>
    <t>Description</t>
  </si>
  <si>
    <t>UPC Codes</t>
  </si>
  <si>
    <t>Inner</t>
  </si>
  <si>
    <t>Master</t>
  </si>
  <si>
    <t xml:space="preserve">List Price </t>
  </si>
  <si>
    <t xml:space="preserve">Nets </t>
  </si>
  <si>
    <t>1/2 x 4 x 6 COPPER PEX STUB OUT ELBOW</t>
  </si>
  <si>
    <t>1/2 x 4 x 8 COPPER PEX STUB OUT ELBOW</t>
  </si>
  <si>
    <t>1/2 x 4 x 6 COPPER PEX STUB OUT EL. W/EAR</t>
  </si>
  <si>
    <t>1/2 x 4 x 8 COPPER PEX STUB OUT EL. W/EAR</t>
  </si>
  <si>
    <t>3/4 x 4 x 8 COPPER PEX STUB OUT EL. W/EAR</t>
  </si>
  <si>
    <t>3/8            J-CLAMP WITH NAIL</t>
  </si>
  <si>
    <t>1/2            J-CLAMP WITH NAIL</t>
  </si>
  <si>
    <t>3/4            J-CLAMP WITH NAIL</t>
  </si>
  <si>
    <t>1                J-CLAMP WITH NAIL</t>
  </si>
  <si>
    <t>3/8       NL BRASS PEX TEE</t>
  </si>
  <si>
    <t>1/2       NL BRASS PEX TEE</t>
  </si>
  <si>
    <t>5/8       NL BRASS PEX TEE</t>
  </si>
  <si>
    <t>3/4       NL BRASS PEX TEE</t>
  </si>
  <si>
    <t>1           NL BRASS PEX TEE</t>
  </si>
  <si>
    <t>1 1/4   NL BRASS PEX TEE</t>
  </si>
  <si>
    <t>-</t>
  </si>
  <si>
    <t>1 1/2   NL BRASS PEX TEE</t>
  </si>
  <si>
    <t>2           NL BRASS PEX TEE</t>
  </si>
  <si>
    <t>1/2 x 1/2 x 3/4 NL BRASS PEX  TEE</t>
  </si>
  <si>
    <t>3/4 x 1/2 x 1/2 NL BRASS PEX  TEE</t>
  </si>
  <si>
    <t>3/4 x 1/2 x 3/4 NL BRASS PEX  TEE</t>
  </si>
  <si>
    <t>3/4 x 3/4 x 1/2 NL BRASS PEX  TEE</t>
  </si>
  <si>
    <t>3/4 x 3/4 x 1     NL BRASS PEX  TEE</t>
  </si>
  <si>
    <t>1 x 1/2 x 3/4     NL BRASS PEX  TEE</t>
  </si>
  <si>
    <t>1 X 1/2 X 1         NL BRASS PEX  TEE</t>
  </si>
  <si>
    <t>1 x 3/4 x 1/2     NL BRASS PEX  TEE</t>
  </si>
  <si>
    <t>1 x 3/4 x 3/4     NL BRASS PEX  TEE</t>
  </si>
  <si>
    <t>1 x 3/4 x 1         NL BRASS PEX  TEE</t>
  </si>
  <si>
    <t>1 x 1 x 1/2         NL BRASS PEX  TEE</t>
  </si>
  <si>
    <t>1 x 1 x 3/4         NL BRASS PEX  TEE</t>
  </si>
  <si>
    <t>1 1/4 x 3/4 x 3/4         NL BRASS PEX TEE</t>
  </si>
  <si>
    <t>1 1/4 x 1 x 3/4             NL BRASS PEX TEE</t>
  </si>
  <si>
    <t>1 1/4 x 1 x 1                 NL BRASS PEX TEE</t>
  </si>
  <si>
    <t>1 1/4 x 1 1/4 x 1/2     NL BRASS PEX TEE</t>
  </si>
  <si>
    <t>1 1/4 x 1 1/4 x 3/4     NL BRASS PEX TEE</t>
  </si>
  <si>
    <t>1 1/4 x 1 1/4 x 1         NL BRASS PEX TEE</t>
  </si>
  <si>
    <t>1 1/2 x 3/4 x 3/4        NL BRASS PEX TEE</t>
  </si>
  <si>
    <t>1 1/2 x 1 x 1                NL BRASS PEX TEE</t>
  </si>
  <si>
    <t>1 1/2 x 1 1/4 x 3/4    NL BRASS PEX TEE</t>
  </si>
  <si>
    <t>1 1/2 x 1 1/4 x 1        NL BRASS PEX TEE</t>
  </si>
  <si>
    <t>1 1/2 x 1 1/4 x 1 1/4 NL BRASS PEX TEE</t>
  </si>
  <si>
    <t>1 1/2 x 1 1/2 x 3/4    NL BRASS PEX TEE</t>
  </si>
  <si>
    <t>1 1/2 x 1 1/2 x 1        NL BRASS PEX TEE</t>
  </si>
  <si>
    <t>1 1/2 x 1 1/2 x 1 1/4 NL BRASS PEX TEE</t>
  </si>
  <si>
    <t>2 x 1 1/4 x 1 1/4        NL BRASS PEX TEE</t>
  </si>
  <si>
    <t>2 x 1 1/2 x 3/4           NL BRASS PEX TEE</t>
  </si>
  <si>
    <t>2 x 1 1/2 x 1               NL BRASS PEX TEE</t>
  </si>
  <si>
    <t>2 x 1 1/2 x 1 1/4       NL BRASS PEX TEE</t>
  </si>
  <si>
    <t>2 x 1 1/2 x 1 1/2       NL BRASS PEX TEE</t>
  </si>
  <si>
    <t>2 x 2 x 3/4                  NL BRASS PEX TEE</t>
  </si>
  <si>
    <t>2 x 2 x 1                      NL BRASS PEX TEE</t>
  </si>
  <si>
    <t>2 x 2 x 1 1/4              NL BRASS PEX TEE</t>
  </si>
  <si>
    <t>2 x 2 x 1 1/2              NL BRASS PEX TEE</t>
  </si>
  <si>
    <t>3/8              NL BRASS PEX   90 ELBOW</t>
  </si>
  <si>
    <t>1/2              NL BRASS PEX   90 ELBOW</t>
  </si>
  <si>
    <t>5/8              NL BRASS PEX   90 ELBOW</t>
  </si>
  <si>
    <t>3/4              NL BRASS PEX   90 ELBOW</t>
  </si>
  <si>
    <t>1                  NL BRASS PEX   90 ELBOW</t>
  </si>
  <si>
    <t>1 1/4          NL BRASS PEX   90 ELBOW</t>
  </si>
  <si>
    <t>1 1/2          NL BRASS PEX   90 ELBOW</t>
  </si>
  <si>
    <t>2                  NL BRASS PEX   90 ELBOW</t>
  </si>
  <si>
    <t>3/4 x 1/2   NL BRASS PEX  90 ELBOW</t>
  </si>
  <si>
    <t>1/2              NL BRASS PEX x F SWT 90 ELBOW</t>
  </si>
  <si>
    <t>3/4              NL BRASS PEX x F SWT 90 ELBOW</t>
  </si>
  <si>
    <t>1                  NL BRASS PEX x F SWT 90 ELBOW</t>
  </si>
  <si>
    <t>1/2 X 3/4   NL BRASS PEX X F SWT 90 ELBOW</t>
  </si>
  <si>
    <t>1/2              NL BRASS PEX x MALE SWT 90 EL</t>
  </si>
  <si>
    <t>3/4              NL BRASS PEX x MALE SWT 90 EL</t>
  </si>
  <si>
    <t>1/2              NL BRASS PEX x MIP  90 ELBOW</t>
  </si>
  <si>
    <t>3/4              NL BRASS PEX x MIP  90 ELBOW</t>
  </si>
  <si>
    <t>1                  NL BRASS PEX x MIP  90 ELBOW</t>
  </si>
  <si>
    <t>1 1/4           NL BRASS PEX x MIP 90 ELBOW</t>
  </si>
  <si>
    <t>1/2 x 3/8    NL BRASS PEX x MIP 90 ELBOW</t>
  </si>
  <si>
    <t>1/2 x 3/4    NL BRASS PEX x MIP 90 ELBOW</t>
  </si>
  <si>
    <t>1 x 1 1/4     NL BRASS PEX x MIP 90 ELBOW</t>
  </si>
  <si>
    <t>1/2            NL BRASS PEX x FPT NUT SWIVEL EL</t>
  </si>
  <si>
    <t>3/4            NL BRASS PEX x FPT NUT SWIVEL EL</t>
  </si>
  <si>
    <t>3/8X1/2   NL BRASS PEX x FPT NUT SWIVEL EL</t>
  </si>
  <si>
    <t>1/2            NL BRASS PEX x FIP DROP EAR EL</t>
  </si>
  <si>
    <t>3/4            NL BRASS PEX x FIP DROP EAR EL</t>
  </si>
  <si>
    <t>1                NL BRASS PEX x FIP DROP EAR EL (3 EAR)</t>
  </si>
  <si>
    <t>3/4 x 1/2 NL BRASS PEX x FIP DROP EAR EL</t>
  </si>
  <si>
    <t>1/2            NL BRASS PEX x PEX x FPT DROP EAR TEE</t>
  </si>
  <si>
    <t>3/8            NL BRASS PEX TRANSITION COUPLING</t>
  </si>
  <si>
    <t>1/2            NL BRASS PEX TRANSITION COUPLING</t>
  </si>
  <si>
    <t>3/4            NL BRASS PEX TRANSITION COUPLING</t>
  </si>
  <si>
    <t>1                NL BRASS PEX TRANSITION COUPLING</t>
  </si>
  <si>
    <t xml:space="preserve"> 3/8           NL BRASS PEX COUPLING</t>
  </si>
  <si>
    <t xml:space="preserve"> 1/2           NL BRASS PEX COUPLING</t>
  </si>
  <si>
    <t>5/8           NL BRASS PEX COUPLING</t>
  </si>
  <si>
    <t xml:space="preserve"> 3/4           NL BRASS PEX COUPLING</t>
  </si>
  <si>
    <t xml:space="preserve"> 1               NL BRASS PEX COUPLING</t>
  </si>
  <si>
    <t>1 1/4        NL BRASS PEX COUPLING</t>
  </si>
  <si>
    <t>1 1/2        NL BRASS PEX COUPLING</t>
  </si>
  <si>
    <t>2                NL BRASS PEX COUPLING</t>
  </si>
  <si>
    <t>1/2 x 3/8        NL BRASS PEX COUPLING</t>
  </si>
  <si>
    <t>3/4 x 1/2        NL BRASS PEX COUPLING</t>
  </si>
  <si>
    <t>1 x 3/4            NL BRASS PEX COUPLING</t>
  </si>
  <si>
    <t>1 1/4 x 1         NL BRASS PEX COUPLING</t>
  </si>
  <si>
    <t>1 1/2 x 1         NL BRASS PEX COUPLING</t>
  </si>
  <si>
    <t>1 1/2 x 1 1/4 NL BRASS PEX COUPLING</t>
  </si>
  <si>
    <t>2 x 1 1/4         NL BRASS PEX COUPLING</t>
  </si>
  <si>
    <t>2 x 1 1/2         NL BRASS PEX COUPLING</t>
  </si>
  <si>
    <t>1/2       NL BRASS PEX x FIP ADAPTER</t>
  </si>
  <si>
    <t>3/4       NL BRASS PEX x FIP ADAPTER</t>
  </si>
  <si>
    <t>1           NL BRASS PEX x FIP ADAPTER</t>
  </si>
  <si>
    <t>1 1/4   NL BRASS PEX x FIP ADAPTER</t>
  </si>
  <si>
    <t>1 1/2   NL BRASS PEX x FIP ADAPTER</t>
  </si>
  <si>
    <t>2           NL BRASS PEX x FIP ADAPTER</t>
  </si>
  <si>
    <t>3/8 x 1/2      NL BRASS PEX x FIP ADAPTER</t>
  </si>
  <si>
    <t>1/2 x 3/4      NL BRASS PEX x FIP ADAPTER</t>
  </si>
  <si>
    <t>5/8 x 3/4      NL BRASS PEX x FIP ADAPTER</t>
  </si>
  <si>
    <t>3/4 x 1/2      NL BRASS PEX x FIP ADAPTER</t>
  </si>
  <si>
    <t>3/4 x 1          NL BRASS PEX x FIP ADAPTER</t>
  </si>
  <si>
    <t>3/4 X 1 1/4  NL BRASS PEX x FIP ADAPTER</t>
  </si>
  <si>
    <t>1 x 3/4          NL BRASS PEX x FIP ADAPTER</t>
  </si>
  <si>
    <t>1 1/4 x 3/4  NL BRASS PEX x FIP ADAPTER</t>
  </si>
  <si>
    <t>1 1/4 x 1      NL BRASS PEX x FIP ADAPTER</t>
  </si>
  <si>
    <t>1/2      NL BRASS PEX x MIP ADAPTER</t>
  </si>
  <si>
    <t>3/4      NL BRASS PEX x MIP ADAPTER</t>
  </si>
  <si>
    <t>1          NL BRASS PEX x MIP ADAPTER</t>
  </si>
  <si>
    <t>1 1/4   NL BRASS PEX x MIP ADAPTER</t>
  </si>
  <si>
    <t>1 1/2   NL BRASS PEX x MIP ADAPTER</t>
  </si>
  <si>
    <t>2           NL BRASS PEX x MIP ADAPTER</t>
  </si>
  <si>
    <t>3/8 x 1/2  NL BRASS PEX x MIP ADAPTER</t>
  </si>
  <si>
    <t>1/2 x 3/8  NL BRASS PEX x MIP ADAPTER</t>
  </si>
  <si>
    <t>1/2 x 3/4  NL BRASS PEX x MIP ADAPTER</t>
  </si>
  <si>
    <t>5/8 x 3/4      NL BRASS PEX x MIP ADAPTER</t>
  </si>
  <si>
    <t>3/4 x 1/2  NL BRASS PEX x MIP ADAPTER</t>
  </si>
  <si>
    <t>3/4 x 1      NL BRASS PEXxMIP ADAPTER</t>
  </si>
  <si>
    <t>1 x 3/4      NL BRASS PEX x MIP ADAPTER</t>
  </si>
  <si>
    <t>1 1/4 x 1  NL BRASS PEX x MIP ADAPTER</t>
  </si>
  <si>
    <t>1/2            NL BRASS PEX x MALE SWT ADAPTER</t>
  </si>
  <si>
    <t>3/4            NL BRASS PEX x MALE SWT ADAPTER</t>
  </si>
  <si>
    <t>1                NL BRASS PEX x MALE SWT ADAPTER</t>
  </si>
  <si>
    <t>1 1/4        NL BRASS PEX x MALE SWT ADAPTER</t>
  </si>
  <si>
    <t>1 1/2        NL BRASS PEX x MALE SWT ADAPTER</t>
  </si>
  <si>
    <t>2                NL BRASS PEX x MALE SWT ADAPTER</t>
  </si>
  <si>
    <t>3/8 x 1/2 NL BRASS PEX x MALE SWT ADAPT</t>
  </si>
  <si>
    <t>1/2 x 3/4 NL BRASS PEX x MALE SWT ADAPT</t>
  </si>
  <si>
    <t>5/8 x 3/4 NL BRASS PEXxMALE SWT ADAPT</t>
  </si>
  <si>
    <t>3/4 X 1/2 NL BRASS PEX x MALE SWT ADAPT</t>
  </si>
  <si>
    <t>1/2            NL BRASS PEX x FEMALE SWT ADAPTER</t>
  </si>
  <si>
    <t>3/4            NL BRASS PEX x FEMALE SWT ADAPTER</t>
  </si>
  <si>
    <t>1                NL BRASS PEX x FEMALE SWT ADAPTER</t>
  </si>
  <si>
    <t>1 1/4        NL BRASS PEX x FEMALE SWT ADAPTER</t>
  </si>
  <si>
    <t>3/8 x 1/2 NL BRASS PEX x FEM SWT ADAPT</t>
  </si>
  <si>
    <t>5/8 x 3/4 NL BRASS PEX x F SWT ADAPTER</t>
  </si>
  <si>
    <t>3/4 X 1     NL BRASS PEX x F SWT ADAPTER</t>
  </si>
  <si>
    <t>1/2            NL BRASS PEX x FIP SWIVEL ADAPTER</t>
  </si>
  <si>
    <t>784040005B</t>
  </si>
  <si>
    <t>1/2            NL BRASS PEX SWIVEL ADAPT W/ NUT</t>
  </si>
  <si>
    <t>3/4            NL BRASS PEX x FIP SWIVEL ADAPTER</t>
  </si>
  <si>
    <t>784040007B</t>
  </si>
  <si>
    <t>3/4            NL BRASS PEX SWIVEL ADAPT W/ NUT</t>
  </si>
  <si>
    <t>3/8 x 1/2 NL BRASS PEX x FIP SWVL ADAPT</t>
  </si>
  <si>
    <t>1/2X3/4   NL BRASS PEX SWIVEL ADAPT W/PLAS NUT</t>
  </si>
  <si>
    <t>3/8           NL BRASS PEX PLUG</t>
  </si>
  <si>
    <t>1/2           NL BRASS PEX PLUG</t>
  </si>
  <si>
    <t>5/8           NL BRASS PEX PLUG</t>
  </si>
  <si>
    <t>3/4           NL BRASS PEX PLUG</t>
  </si>
  <si>
    <t>1               NL BRASS PEX PLUG</t>
  </si>
  <si>
    <t>1 1/4       NL BRASS PEX PLUG</t>
  </si>
  <si>
    <t>1 1/2       NL BRASS PEX PLUG</t>
  </si>
  <si>
    <t>2               NL BRASS PEX PLUG</t>
  </si>
  <si>
    <t>CND List Price # NLBPEX 1-22R</t>
  </si>
  <si>
    <t>Revised: April 6, 2023</t>
  </si>
  <si>
    <t>3/4 X 1/2     NL BRASS PEX x F SWT ADAPTER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</si>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</sst>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2"/>
      <color theme="10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8"/>
      <color theme="1"/>
      <name val="Calibri Light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 Light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0"/>
      <name val="Calibri Light"/>
      <family val="2"/>
    </font>
    <font>
      <sz val="10"/>
      <color rgb="FF000000"/>
      <name val="Calibri"/>
      <family val="2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4" applyFont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7" fillId="0" borderId="0" xfId="4" applyFont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6" fillId="0" borderId="0" xfId="0" applyFont="1"/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" fontId="15" fillId="0" borderId="13" xfId="1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4" fillId="0" borderId="11" xfId="0" applyNumberFormat="1" applyFont="1" applyBorder="1" applyAlignment="1">
      <alignment vertical="center"/>
    </xf>
    <xf numFmtId="165" fontId="15" fillId="0" borderId="16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14" fillId="0" borderId="13" xfId="0" applyNumberFormat="1" applyFont="1" applyBorder="1" applyAlignment="1">
      <alignment vertical="center"/>
    </xf>
    <xf numFmtId="165" fontId="15" fillId="0" borderId="17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" fontId="15" fillId="0" borderId="12" xfId="0" applyNumberFormat="1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1" fontId="14" fillId="0" borderId="13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1" fontId="15" fillId="0" borderId="14" xfId="0" applyNumberFormat="1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1" fontId="14" fillId="0" borderId="15" xfId="1" applyNumberFormat="1" applyFont="1" applyFill="1" applyBorder="1" applyAlignment="1">
      <alignment horizontal="center" vertical="center"/>
    </xf>
    <xf numFmtId="44" fontId="14" fillId="0" borderId="15" xfId="0" applyNumberFormat="1" applyFont="1" applyBorder="1" applyAlignment="1">
      <alignment vertical="center"/>
    </xf>
    <xf numFmtId="165" fontId="15" fillId="0" borderId="18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0" fillId="2" borderId="1" xfId="0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2" fontId="0" fillId="3" borderId="1" xfId="3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top"/>
    </xf>
    <xf numFmtId="0" fontId="11" fillId="0" borderId="7" xfId="0" applyFont="1" applyBorder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22" fillId="0" borderId="7" xfId="0" applyFont="1" applyBorder="1" applyAlignment="1">
      <alignment horizontal="right" vertical="top"/>
    </xf>
    <xf numFmtId="0" fontId="23" fillId="5" borderId="12" xfId="0" applyFont="1" applyFill="1" applyBorder="1" applyAlignment="1">
      <alignment horizontal="left" vertical="center"/>
    </xf>
    <xf numFmtId="0" fontId="23" fillId="5" borderId="13" xfId="0" applyFont="1" applyFill="1" applyBorder="1" applyAlignment="1">
      <alignment vertical="center"/>
    </xf>
    <xf numFmtId="0" fontId="24" fillId="5" borderId="13" xfId="0" applyFont="1" applyFill="1" applyBorder="1" applyAlignment="1">
      <alignment horizontal="center" vertical="center"/>
    </xf>
    <xf numFmtId="1" fontId="23" fillId="5" borderId="13" xfId="1" applyNumberFormat="1" applyFont="1" applyFill="1" applyBorder="1" applyAlignment="1">
      <alignment horizontal="center" vertical="center"/>
    </xf>
    <xf numFmtId="44" fontId="24" fillId="5" borderId="13" xfId="0" applyNumberFormat="1" applyFont="1" applyFill="1" applyBorder="1" applyAlignment="1">
      <alignment vertical="center"/>
    </xf>
    <xf numFmtId="165" fontId="23" fillId="5" borderId="17" xfId="2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3</xdr:row>
      <xdr:rowOff>152400</xdr:rowOff>
    </xdr:from>
    <xdr:to>
      <xdr:col>2</xdr:col>
      <xdr:colOff>135132</xdr:colOff>
      <xdr:row>8</xdr:row>
      <xdr:rowOff>243705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BBAEF2-D7A1-4DC0-AEDB-54E6D912F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" y="518160"/>
          <a:ext cx="988572" cy="10571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9"/>
  <sheetViews>
    <sheetView showGridLines="0" tabSelected="1" zoomScaleNormal="100" zoomScalePageLayoutView="70" workbookViewId="0">
      <selection activeCell="H9" sqref="H9"/>
    </sheetView>
  </sheetViews>
  <sheetFormatPr defaultColWidth="8.88671875" defaultRowHeight="23.4" x14ac:dyDescent="0.45"/>
  <cols>
    <col min="1" max="1" width="5.5546875" style="9" customWidth="1"/>
    <col min="2" max="2" width="14.88671875" style="10" customWidth="1"/>
    <col min="3" max="3" width="48.5546875" style="9" customWidth="1"/>
    <col min="4" max="4" width="17.6640625" style="9" customWidth="1"/>
    <col min="5" max="6" width="13.6640625" style="9" customWidth="1"/>
    <col min="7" max="8" width="14.6640625" style="9" customWidth="1"/>
    <col min="9" max="16384" width="8.88671875" style="9"/>
  </cols>
  <sheetData>
    <row r="1" spans="1:12" s="3" customFormat="1" ht="10.199999999999999" customHeight="1" x14ac:dyDescent="0.35">
      <c r="B1" s="1"/>
      <c r="C1" s="2"/>
      <c r="D1" s="2"/>
      <c r="E1" s="2"/>
    </row>
    <row r="2" spans="1:12" s="3" customFormat="1" ht="10.199999999999999" customHeight="1" x14ac:dyDescent="0.3">
      <c r="B2" s="1"/>
    </row>
    <row r="3" spans="1:12" s="3" customFormat="1" ht="10.199999999999999" customHeight="1" thickBot="1" x14ac:dyDescent="0.35">
      <c r="B3" s="1"/>
    </row>
    <row r="4" spans="1:12" s="3" customFormat="1" ht="16.2" customHeight="1" x14ac:dyDescent="0.3">
      <c r="B4" s="4"/>
      <c r="C4" s="52" t="s">
        <v>0</v>
      </c>
      <c r="D4" s="52"/>
      <c r="E4" s="52"/>
      <c r="F4" s="52"/>
      <c r="G4" s="52"/>
      <c r="H4" s="53"/>
    </row>
    <row r="5" spans="1:12" s="3" customFormat="1" ht="15" customHeight="1" x14ac:dyDescent="0.35">
      <c r="B5" s="5"/>
      <c r="C5" s="46"/>
      <c r="D5" s="46"/>
      <c r="E5" s="46"/>
      <c r="F5" s="54" t="s">
        <v>177</v>
      </c>
      <c r="G5" s="54"/>
      <c r="H5" s="55"/>
    </row>
    <row r="6" spans="1:12" s="3" customFormat="1" ht="15" customHeight="1" x14ac:dyDescent="0.35">
      <c r="B6" s="6"/>
      <c r="C6" s="47"/>
      <c r="D6" s="47"/>
      <c r="E6" s="47"/>
      <c r="F6" s="54" t="s">
        <v>1</v>
      </c>
      <c r="G6" s="54"/>
      <c r="H6" s="55"/>
    </row>
    <row r="7" spans="1:12" s="3" customFormat="1" ht="15" customHeight="1" x14ac:dyDescent="0.35">
      <c r="B7" s="6"/>
      <c r="C7" s="47"/>
      <c r="D7" s="47"/>
      <c r="E7" s="47"/>
      <c r="F7" s="54" t="s">
        <v>2</v>
      </c>
      <c r="G7" s="54"/>
      <c r="H7" s="55"/>
    </row>
    <row r="8" spans="1:12" s="3" customFormat="1" ht="15" customHeight="1" thickBot="1" x14ac:dyDescent="0.4">
      <c r="B8" s="6"/>
      <c r="C8" s="47"/>
      <c r="D8" s="47"/>
      <c r="E8" s="47"/>
      <c r="F8" s="56" t="s">
        <v>178</v>
      </c>
      <c r="G8" s="56"/>
      <c r="H8" s="57"/>
    </row>
    <row r="9" spans="1:12" s="3" customFormat="1" ht="29.7" customHeight="1" thickBot="1" x14ac:dyDescent="0.65">
      <c r="B9" s="5"/>
      <c r="C9" s="7"/>
      <c r="D9" s="7"/>
      <c r="E9" s="7"/>
      <c r="F9" s="11"/>
      <c r="G9" s="50" t="s">
        <v>3</v>
      </c>
      <c r="H9" s="51">
        <v>0</v>
      </c>
    </row>
    <row r="10" spans="1:12" s="3" customFormat="1" ht="15" customHeight="1" thickBot="1" x14ac:dyDescent="0.65">
      <c r="B10" s="5"/>
      <c r="F10" s="11"/>
      <c r="G10" s="48" t="s">
        <v>4</v>
      </c>
      <c r="H10" s="49">
        <f>(100-H9)/100</f>
        <v>1</v>
      </c>
    </row>
    <row r="11" spans="1:12" s="8" customFormat="1" ht="29.7" customHeight="1" thickBot="1" x14ac:dyDescent="0.65">
      <c r="B11" s="12" t="s">
        <v>5</v>
      </c>
      <c r="C11" s="13" t="s">
        <v>6</v>
      </c>
      <c r="D11" s="13" t="s">
        <v>7</v>
      </c>
      <c r="E11" s="13" t="s">
        <v>8</v>
      </c>
      <c r="F11" s="14" t="s">
        <v>9</v>
      </c>
      <c r="G11" s="13" t="s">
        <v>10</v>
      </c>
      <c r="H11" s="13" t="s">
        <v>11</v>
      </c>
    </row>
    <row r="12" spans="1:12" s="32" customFormat="1" ht="13.95" customHeight="1" x14ac:dyDescent="0.3">
      <c r="A12" s="31"/>
      <c r="B12" s="15">
        <v>780015002</v>
      </c>
      <c r="C12" s="16" t="s">
        <v>12</v>
      </c>
      <c r="D12" s="17">
        <v>77894278030</v>
      </c>
      <c r="E12" s="17">
        <v>50</v>
      </c>
      <c r="F12" s="18">
        <v>100</v>
      </c>
      <c r="G12" s="26">
        <v>20.86</v>
      </c>
      <c r="H12" s="27">
        <f t="shared" ref="H12:H44" si="0">$H$10*G12</f>
        <v>20.86</v>
      </c>
      <c r="I12" s="31"/>
      <c r="J12" s="31"/>
      <c r="K12" s="31"/>
      <c r="L12" s="31"/>
    </row>
    <row r="13" spans="1:12" s="28" customFormat="1" ht="13.95" customHeight="1" x14ac:dyDescent="0.3">
      <c r="A13" s="25"/>
      <c r="B13" s="19">
        <v>7800150028</v>
      </c>
      <c r="C13" s="20" t="s">
        <v>13</v>
      </c>
      <c r="D13" s="21">
        <v>77894278031</v>
      </c>
      <c r="E13" s="21">
        <v>25</v>
      </c>
      <c r="F13" s="22">
        <v>100</v>
      </c>
      <c r="G13" s="29">
        <v>23.65</v>
      </c>
      <c r="H13" s="30">
        <f t="shared" si="0"/>
        <v>23.65</v>
      </c>
      <c r="I13" s="25"/>
      <c r="J13" s="25"/>
      <c r="K13" s="25"/>
      <c r="L13" s="25"/>
    </row>
    <row r="14" spans="1:12" s="28" customFormat="1" ht="13.95" customHeight="1" x14ac:dyDescent="0.3">
      <c r="A14" s="25"/>
      <c r="B14" s="19">
        <v>780016002</v>
      </c>
      <c r="C14" s="20" t="s">
        <v>14</v>
      </c>
      <c r="D14" s="21">
        <v>77894278034</v>
      </c>
      <c r="E14" s="21">
        <v>25</v>
      </c>
      <c r="F14" s="22">
        <v>100</v>
      </c>
      <c r="G14" s="29">
        <v>26.46</v>
      </c>
      <c r="H14" s="30">
        <f t="shared" si="0"/>
        <v>26.46</v>
      </c>
      <c r="I14" s="25"/>
      <c r="J14" s="25"/>
      <c r="K14" s="25"/>
      <c r="L14" s="25"/>
    </row>
    <row r="15" spans="1:12" s="28" customFormat="1" ht="13.95" customHeight="1" x14ac:dyDescent="0.3">
      <c r="A15" s="25"/>
      <c r="B15" s="19">
        <v>780016003</v>
      </c>
      <c r="C15" s="20" t="s">
        <v>15</v>
      </c>
      <c r="D15" s="21">
        <v>77894278143</v>
      </c>
      <c r="E15" s="21">
        <v>25</v>
      </c>
      <c r="F15" s="22">
        <v>100</v>
      </c>
      <c r="G15" s="29">
        <v>30.5</v>
      </c>
      <c r="H15" s="30">
        <f t="shared" si="0"/>
        <v>30.5</v>
      </c>
      <c r="I15" s="25"/>
      <c r="J15" s="25"/>
      <c r="K15" s="25"/>
      <c r="L15" s="25"/>
    </row>
    <row r="16" spans="1:12" s="28" customFormat="1" ht="13.95" customHeight="1" x14ac:dyDescent="0.3">
      <c r="A16" s="25"/>
      <c r="B16" s="19">
        <v>780016004</v>
      </c>
      <c r="C16" s="20" t="s">
        <v>16</v>
      </c>
      <c r="D16" s="21">
        <v>77894278035</v>
      </c>
      <c r="E16" s="21">
        <v>10</v>
      </c>
      <c r="F16" s="22">
        <v>100</v>
      </c>
      <c r="G16" s="29">
        <v>44.05</v>
      </c>
      <c r="H16" s="30">
        <f t="shared" si="0"/>
        <v>44.05</v>
      </c>
      <c r="I16" s="25"/>
      <c r="J16" s="25"/>
      <c r="K16" s="25"/>
      <c r="L16" s="25"/>
    </row>
    <row r="17" spans="1:12" s="28" customFormat="1" ht="13.95" customHeight="1" x14ac:dyDescent="0.3">
      <c r="A17" s="25"/>
      <c r="B17" s="19">
        <v>780063004</v>
      </c>
      <c r="C17" s="20" t="s">
        <v>17</v>
      </c>
      <c r="D17" s="21">
        <v>77894278082</v>
      </c>
      <c r="E17" s="21">
        <v>100</v>
      </c>
      <c r="F17" s="22">
        <v>1000</v>
      </c>
      <c r="G17" s="29">
        <v>0.56389999999999996</v>
      </c>
      <c r="H17" s="30">
        <f t="shared" si="0"/>
        <v>0.56389999999999996</v>
      </c>
      <c r="I17" s="25"/>
      <c r="J17" s="25"/>
      <c r="K17" s="25"/>
      <c r="L17" s="25"/>
    </row>
    <row r="18" spans="1:12" s="28" customFormat="1" ht="13.95" customHeight="1" x14ac:dyDescent="0.3">
      <c r="A18" s="25"/>
      <c r="B18" s="19">
        <v>780063005</v>
      </c>
      <c r="C18" s="20" t="s">
        <v>18</v>
      </c>
      <c r="D18" s="21">
        <v>77894278083</v>
      </c>
      <c r="E18" s="21">
        <v>100</v>
      </c>
      <c r="F18" s="22">
        <v>1000</v>
      </c>
      <c r="G18" s="29">
        <v>0.27510000000000001</v>
      </c>
      <c r="H18" s="30">
        <f t="shared" si="0"/>
        <v>0.27510000000000001</v>
      </c>
      <c r="I18" s="25"/>
      <c r="J18" s="25"/>
      <c r="K18" s="25"/>
      <c r="L18" s="25"/>
    </row>
    <row r="19" spans="1:12" s="28" customFormat="1" ht="13.95" customHeight="1" x14ac:dyDescent="0.3">
      <c r="A19" s="25"/>
      <c r="B19" s="19">
        <v>780063007</v>
      </c>
      <c r="C19" s="20" t="s">
        <v>19</v>
      </c>
      <c r="D19" s="21">
        <v>77894278084</v>
      </c>
      <c r="E19" s="21">
        <v>100</v>
      </c>
      <c r="F19" s="22">
        <v>1000</v>
      </c>
      <c r="G19" s="29">
        <v>0.3851</v>
      </c>
      <c r="H19" s="30">
        <f t="shared" si="0"/>
        <v>0.3851</v>
      </c>
      <c r="I19" s="25"/>
      <c r="J19" s="25"/>
      <c r="K19" s="25"/>
      <c r="L19" s="25"/>
    </row>
    <row r="20" spans="1:12" s="28" customFormat="1" ht="13.95" customHeight="1" x14ac:dyDescent="0.3">
      <c r="A20" s="25"/>
      <c r="B20" s="19">
        <v>780063010</v>
      </c>
      <c r="C20" s="20" t="s">
        <v>20</v>
      </c>
      <c r="D20" s="21">
        <v>77894278085</v>
      </c>
      <c r="E20" s="21">
        <v>50</v>
      </c>
      <c r="F20" s="22">
        <v>500</v>
      </c>
      <c r="G20" s="29">
        <v>0.67390000000000005</v>
      </c>
      <c r="H20" s="30">
        <f t="shared" si="0"/>
        <v>0.67390000000000005</v>
      </c>
      <c r="I20" s="25"/>
      <c r="J20" s="25"/>
      <c r="K20" s="25"/>
      <c r="L20" s="25"/>
    </row>
    <row r="21" spans="1:12" s="37" customFormat="1" ht="13.95" customHeight="1" x14ac:dyDescent="0.3">
      <c r="A21" s="33"/>
      <c r="B21" s="34">
        <v>784001004</v>
      </c>
      <c r="C21" s="35" t="s">
        <v>21</v>
      </c>
      <c r="D21" s="21">
        <v>77894278401</v>
      </c>
      <c r="E21" s="36">
        <v>50</v>
      </c>
      <c r="F21" s="36">
        <v>1000</v>
      </c>
      <c r="G21" s="29">
        <v>11.83</v>
      </c>
      <c r="H21" s="30">
        <f t="shared" si="0"/>
        <v>11.83</v>
      </c>
      <c r="I21" s="33"/>
      <c r="J21" s="33"/>
      <c r="K21" s="33"/>
      <c r="L21" s="33"/>
    </row>
    <row r="22" spans="1:12" s="37" customFormat="1" ht="13.95" customHeight="1" x14ac:dyDescent="0.3">
      <c r="A22" s="33"/>
      <c r="B22" s="34">
        <v>784001005</v>
      </c>
      <c r="C22" s="35" t="s">
        <v>22</v>
      </c>
      <c r="D22" s="21">
        <v>77894278402</v>
      </c>
      <c r="E22" s="36">
        <v>50</v>
      </c>
      <c r="F22" s="36">
        <v>450</v>
      </c>
      <c r="G22" s="29">
        <v>6.56</v>
      </c>
      <c r="H22" s="30">
        <f t="shared" si="0"/>
        <v>6.56</v>
      </c>
      <c r="I22" s="33"/>
      <c r="J22" s="33"/>
      <c r="K22" s="33"/>
      <c r="L22" s="33"/>
    </row>
    <row r="23" spans="1:12" s="37" customFormat="1" ht="13.95" customHeight="1" x14ac:dyDescent="0.3">
      <c r="A23" s="33"/>
      <c r="B23" s="19">
        <v>784001006</v>
      </c>
      <c r="C23" s="20" t="s">
        <v>23</v>
      </c>
      <c r="D23" s="21">
        <v>77894278686</v>
      </c>
      <c r="E23" s="21">
        <v>25</v>
      </c>
      <c r="F23" s="22">
        <v>250</v>
      </c>
      <c r="G23" s="29">
        <v>15.1</v>
      </c>
      <c r="H23" s="30">
        <f>$H$10*G23</f>
        <v>15.1</v>
      </c>
      <c r="I23" s="33"/>
      <c r="J23" s="33"/>
      <c r="K23" s="33"/>
      <c r="L23" s="33"/>
    </row>
    <row r="24" spans="1:12" s="37" customFormat="1" ht="13.95" customHeight="1" x14ac:dyDescent="0.3">
      <c r="A24" s="33"/>
      <c r="B24" s="34">
        <v>784001007</v>
      </c>
      <c r="C24" s="35" t="s">
        <v>24</v>
      </c>
      <c r="D24" s="21">
        <v>77894278403</v>
      </c>
      <c r="E24" s="36">
        <v>25</v>
      </c>
      <c r="F24" s="36">
        <v>200</v>
      </c>
      <c r="G24" s="29">
        <v>11.99</v>
      </c>
      <c r="H24" s="30">
        <f t="shared" si="0"/>
        <v>11.99</v>
      </c>
      <c r="I24" s="33"/>
      <c r="J24" s="33"/>
      <c r="K24" s="33"/>
      <c r="L24" s="33"/>
    </row>
    <row r="25" spans="1:12" s="37" customFormat="1" ht="13.95" customHeight="1" x14ac:dyDescent="0.3">
      <c r="A25" s="33"/>
      <c r="B25" s="34">
        <v>784001010</v>
      </c>
      <c r="C25" s="35" t="s">
        <v>25</v>
      </c>
      <c r="D25" s="21">
        <v>77894278404</v>
      </c>
      <c r="E25" s="36">
        <v>25</v>
      </c>
      <c r="F25" s="36">
        <v>100</v>
      </c>
      <c r="G25" s="29">
        <v>22.11</v>
      </c>
      <c r="H25" s="30">
        <f t="shared" si="0"/>
        <v>22.11</v>
      </c>
      <c r="I25" s="33"/>
      <c r="J25" s="33"/>
      <c r="K25" s="33"/>
      <c r="L25" s="33"/>
    </row>
    <row r="26" spans="1:12" s="37" customFormat="1" ht="13.95" customHeight="1" x14ac:dyDescent="0.3">
      <c r="A26" s="33"/>
      <c r="B26" s="34">
        <v>784001012</v>
      </c>
      <c r="C26" s="35" t="s">
        <v>26</v>
      </c>
      <c r="D26" s="21">
        <v>77894278505</v>
      </c>
      <c r="E26" s="36">
        <v>10</v>
      </c>
      <c r="F26" s="36" t="s">
        <v>27</v>
      </c>
      <c r="G26" s="29">
        <v>72.23</v>
      </c>
      <c r="H26" s="30">
        <f t="shared" si="0"/>
        <v>72.23</v>
      </c>
      <c r="I26" s="33"/>
      <c r="J26" s="33"/>
      <c r="K26" s="33"/>
      <c r="L26" s="33"/>
    </row>
    <row r="27" spans="1:12" s="37" customFormat="1" ht="13.95" customHeight="1" x14ac:dyDescent="0.3">
      <c r="A27" s="33"/>
      <c r="B27" s="34">
        <v>784001015</v>
      </c>
      <c r="C27" s="35" t="s">
        <v>28</v>
      </c>
      <c r="D27" s="21">
        <v>77894278533</v>
      </c>
      <c r="E27" s="36">
        <v>10</v>
      </c>
      <c r="F27" s="36" t="s">
        <v>27</v>
      </c>
      <c r="G27" s="29">
        <v>135.74</v>
      </c>
      <c r="H27" s="30">
        <f t="shared" si="0"/>
        <v>135.74</v>
      </c>
      <c r="I27" s="33"/>
      <c r="J27" s="33"/>
      <c r="K27" s="33"/>
      <c r="L27" s="33"/>
    </row>
    <row r="28" spans="1:12" s="37" customFormat="1" ht="13.95" customHeight="1" x14ac:dyDescent="0.3">
      <c r="A28" s="33"/>
      <c r="B28" s="34">
        <v>784001020</v>
      </c>
      <c r="C28" s="35" t="s">
        <v>29</v>
      </c>
      <c r="D28" s="21">
        <v>77894278534</v>
      </c>
      <c r="E28" s="36">
        <v>10</v>
      </c>
      <c r="F28" s="36" t="s">
        <v>27</v>
      </c>
      <c r="G28" s="29">
        <v>246.4</v>
      </c>
      <c r="H28" s="30">
        <f t="shared" si="0"/>
        <v>246.4</v>
      </c>
      <c r="I28" s="33"/>
      <c r="J28" s="33"/>
      <c r="K28" s="33"/>
      <c r="L28" s="33"/>
    </row>
    <row r="29" spans="1:12" s="37" customFormat="1" ht="13.95" customHeight="1" x14ac:dyDescent="0.3">
      <c r="A29" s="33"/>
      <c r="B29" s="34">
        <v>784001334</v>
      </c>
      <c r="C29" s="35" t="s">
        <v>30</v>
      </c>
      <c r="D29" s="21">
        <v>77894278405</v>
      </c>
      <c r="E29" s="36">
        <v>25</v>
      </c>
      <c r="F29" s="36">
        <v>250</v>
      </c>
      <c r="G29" s="29">
        <v>11.52</v>
      </c>
      <c r="H29" s="30">
        <f t="shared" si="0"/>
        <v>11.52</v>
      </c>
      <c r="I29" s="33"/>
      <c r="J29" s="33"/>
      <c r="K29" s="33"/>
      <c r="L29" s="33"/>
    </row>
    <row r="30" spans="1:12" s="37" customFormat="1" ht="13.95" customHeight="1" x14ac:dyDescent="0.3">
      <c r="A30" s="33"/>
      <c r="B30" s="34">
        <v>784001433</v>
      </c>
      <c r="C30" s="35" t="s">
        <v>31</v>
      </c>
      <c r="D30" s="21">
        <v>77894278406</v>
      </c>
      <c r="E30" s="36">
        <v>25</v>
      </c>
      <c r="F30" s="36">
        <v>250</v>
      </c>
      <c r="G30" s="29">
        <v>11.52</v>
      </c>
      <c r="H30" s="30">
        <f t="shared" si="0"/>
        <v>11.52</v>
      </c>
      <c r="I30" s="33"/>
      <c r="J30" s="33"/>
      <c r="K30" s="33"/>
      <c r="L30" s="33"/>
    </row>
    <row r="31" spans="1:12" s="37" customFormat="1" ht="13.95" customHeight="1" x14ac:dyDescent="0.3">
      <c r="A31" s="33"/>
      <c r="B31" s="34">
        <v>784001434</v>
      </c>
      <c r="C31" s="35" t="s">
        <v>32</v>
      </c>
      <c r="D31" s="21">
        <v>77894278407</v>
      </c>
      <c r="E31" s="36">
        <v>25</v>
      </c>
      <c r="F31" s="36">
        <v>250</v>
      </c>
      <c r="G31" s="29">
        <v>11.83</v>
      </c>
      <c r="H31" s="30">
        <f t="shared" si="0"/>
        <v>11.83</v>
      </c>
      <c r="I31" s="33"/>
      <c r="J31" s="33"/>
      <c r="K31" s="33"/>
      <c r="L31" s="33"/>
    </row>
    <row r="32" spans="1:12" s="37" customFormat="1" ht="13.95" customHeight="1" x14ac:dyDescent="0.3">
      <c r="A32" s="33"/>
      <c r="B32" s="34">
        <v>784001443</v>
      </c>
      <c r="C32" s="35" t="s">
        <v>33</v>
      </c>
      <c r="D32" s="21">
        <v>77894278408</v>
      </c>
      <c r="E32" s="36">
        <v>25</v>
      </c>
      <c r="F32" s="36">
        <v>250</v>
      </c>
      <c r="G32" s="29">
        <v>10.16</v>
      </c>
      <c r="H32" s="30">
        <f t="shared" si="0"/>
        <v>10.16</v>
      </c>
      <c r="I32" s="33"/>
      <c r="J32" s="33"/>
      <c r="K32" s="33"/>
      <c r="L32" s="33"/>
    </row>
    <row r="33" spans="1:12" s="37" customFormat="1" ht="13.95" customHeight="1" x14ac:dyDescent="0.3">
      <c r="A33" s="33"/>
      <c r="B33" s="34">
        <v>784001445</v>
      </c>
      <c r="C33" s="35" t="s">
        <v>34</v>
      </c>
      <c r="D33" s="21">
        <v>77894278409</v>
      </c>
      <c r="E33" s="36">
        <v>10</v>
      </c>
      <c r="F33" s="36">
        <v>150</v>
      </c>
      <c r="G33" s="29">
        <v>19.78</v>
      </c>
      <c r="H33" s="30">
        <f t="shared" si="0"/>
        <v>19.78</v>
      </c>
      <c r="I33" s="33"/>
      <c r="J33" s="33"/>
      <c r="K33" s="33"/>
      <c r="L33" s="33"/>
    </row>
    <row r="34" spans="1:12" s="37" customFormat="1" ht="13.95" customHeight="1" x14ac:dyDescent="0.3">
      <c r="A34" s="33"/>
      <c r="B34" s="34">
        <v>784001534</v>
      </c>
      <c r="C34" s="35" t="s">
        <v>35</v>
      </c>
      <c r="D34" s="21">
        <v>77894278504</v>
      </c>
      <c r="E34" s="36" t="s">
        <v>27</v>
      </c>
      <c r="F34" s="36">
        <v>100</v>
      </c>
      <c r="G34" s="29">
        <v>23.04</v>
      </c>
      <c r="H34" s="30">
        <f t="shared" si="0"/>
        <v>23.04</v>
      </c>
      <c r="I34" s="33"/>
      <c r="J34" s="33"/>
      <c r="K34" s="33"/>
      <c r="L34" s="33"/>
    </row>
    <row r="35" spans="1:12" s="37" customFormat="1" ht="13.95" customHeight="1" x14ac:dyDescent="0.3">
      <c r="A35" s="33"/>
      <c r="B35" s="34">
        <v>784001535</v>
      </c>
      <c r="C35" s="35" t="s">
        <v>36</v>
      </c>
      <c r="D35" s="21">
        <v>77894278692</v>
      </c>
      <c r="E35" s="36">
        <v>10</v>
      </c>
      <c r="F35" s="36">
        <v>150</v>
      </c>
      <c r="G35" s="29">
        <v>24.4</v>
      </c>
      <c r="H35" s="30">
        <f t="shared" si="0"/>
        <v>24.4</v>
      </c>
      <c r="I35" s="33"/>
      <c r="J35" s="33"/>
      <c r="K35" s="33"/>
      <c r="L35" s="33"/>
    </row>
    <row r="36" spans="1:12" s="37" customFormat="1" ht="13.95" customHeight="1" x14ac:dyDescent="0.3">
      <c r="A36" s="33"/>
      <c r="B36" s="34">
        <v>784001543</v>
      </c>
      <c r="C36" s="35" t="s">
        <v>37</v>
      </c>
      <c r="D36" s="21">
        <v>77894278496</v>
      </c>
      <c r="E36" s="36">
        <v>10</v>
      </c>
      <c r="F36" s="36">
        <v>100</v>
      </c>
      <c r="G36" s="29">
        <v>20.86</v>
      </c>
      <c r="H36" s="30">
        <f t="shared" si="0"/>
        <v>20.86</v>
      </c>
      <c r="I36" s="33"/>
      <c r="J36" s="33"/>
      <c r="K36" s="33"/>
      <c r="L36" s="33"/>
    </row>
    <row r="37" spans="1:12" s="37" customFormat="1" ht="13.95" customHeight="1" x14ac:dyDescent="0.3">
      <c r="A37" s="33"/>
      <c r="B37" s="34">
        <v>784001544</v>
      </c>
      <c r="C37" s="35" t="s">
        <v>38</v>
      </c>
      <c r="D37" s="21">
        <v>77894278410</v>
      </c>
      <c r="E37" s="36">
        <v>10</v>
      </c>
      <c r="F37" s="36">
        <v>100</v>
      </c>
      <c r="G37" s="29">
        <v>23.97</v>
      </c>
      <c r="H37" s="30">
        <f t="shared" si="0"/>
        <v>23.97</v>
      </c>
      <c r="I37" s="33"/>
      <c r="J37" s="33"/>
      <c r="K37" s="33"/>
      <c r="L37" s="33"/>
    </row>
    <row r="38" spans="1:12" s="37" customFormat="1" ht="13.95" customHeight="1" x14ac:dyDescent="0.3">
      <c r="A38" s="33"/>
      <c r="B38" s="34">
        <v>784001545</v>
      </c>
      <c r="C38" s="35" t="s">
        <v>39</v>
      </c>
      <c r="D38" s="21">
        <v>77894278495</v>
      </c>
      <c r="E38" s="36">
        <v>10</v>
      </c>
      <c r="F38" s="36">
        <v>100</v>
      </c>
      <c r="G38" s="29">
        <v>23.97</v>
      </c>
      <c r="H38" s="30">
        <f t="shared" si="0"/>
        <v>23.97</v>
      </c>
      <c r="I38" s="33"/>
      <c r="J38" s="33"/>
      <c r="K38" s="33"/>
      <c r="L38" s="33"/>
    </row>
    <row r="39" spans="1:12" s="37" customFormat="1" ht="13.95" customHeight="1" x14ac:dyDescent="0.3">
      <c r="A39" s="33"/>
      <c r="B39" s="34">
        <v>784001553</v>
      </c>
      <c r="C39" s="35" t="s">
        <v>40</v>
      </c>
      <c r="D39" s="21">
        <v>77894278411</v>
      </c>
      <c r="E39" s="36">
        <v>10</v>
      </c>
      <c r="F39" s="36">
        <v>100</v>
      </c>
      <c r="G39" s="29">
        <v>23.97</v>
      </c>
      <c r="H39" s="30">
        <f t="shared" si="0"/>
        <v>23.97</v>
      </c>
      <c r="I39" s="33"/>
      <c r="J39" s="33"/>
      <c r="K39" s="33"/>
      <c r="L39" s="33"/>
    </row>
    <row r="40" spans="1:12" s="37" customFormat="1" ht="13.95" customHeight="1" x14ac:dyDescent="0.3">
      <c r="A40" s="33"/>
      <c r="B40" s="34">
        <v>784001554</v>
      </c>
      <c r="C40" s="35" t="s">
        <v>41</v>
      </c>
      <c r="D40" s="21">
        <v>77894278412</v>
      </c>
      <c r="E40" s="36">
        <v>10</v>
      </c>
      <c r="F40" s="36">
        <v>120</v>
      </c>
      <c r="G40" s="29">
        <v>23.97</v>
      </c>
      <c r="H40" s="30">
        <f t="shared" si="0"/>
        <v>23.97</v>
      </c>
      <c r="I40" s="33"/>
      <c r="J40" s="33"/>
      <c r="K40" s="33"/>
      <c r="L40" s="33"/>
    </row>
    <row r="41" spans="1:12" s="37" customFormat="1" ht="13.95" customHeight="1" x14ac:dyDescent="0.3">
      <c r="A41" s="33"/>
      <c r="B41" s="34">
        <v>784001644</v>
      </c>
      <c r="C41" s="35" t="s">
        <v>42</v>
      </c>
      <c r="D41" s="21">
        <v>77894278517</v>
      </c>
      <c r="E41" s="36">
        <v>10</v>
      </c>
      <c r="F41" s="36" t="s">
        <v>27</v>
      </c>
      <c r="G41" s="29">
        <v>45.45</v>
      </c>
      <c r="H41" s="30">
        <f t="shared" si="0"/>
        <v>45.45</v>
      </c>
      <c r="I41" s="33"/>
      <c r="J41" s="33"/>
      <c r="K41" s="33"/>
      <c r="L41" s="33"/>
    </row>
    <row r="42" spans="1:12" s="37" customFormat="1" ht="13.95" customHeight="1" x14ac:dyDescent="0.3">
      <c r="A42" s="33"/>
      <c r="B42" s="34">
        <v>784001654</v>
      </c>
      <c r="C42" s="35" t="s">
        <v>43</v>
      </c>
      <c r="D42" s="21">
        <v>77894278518</v>
      </c>
      <c r="E42" s="36">
        <v>10</v>
      </c>
      <c r="F42" s="36" t="s">
        <v>27</v>
      </c>
      <c r="G42" s="29">
        <v>39.07</v>
      </c>
      <c r="H42" s="30">
        <f t="shared" si="0"/>
        <v>39.07</v>
      </c>
      <c r="I42" s="33"/>
      <c r="J42" s="33"/>
      <c r="K42" s="33"/>
      <c r="L42" s="33"/>
    </row>
    <row r="43" spans="1:12" s="37" customFormat="1" ht="13.95" customHeight="1" x14ac:dyDescent="0.3">
      <c r="A43" s="33"/>
      <c r="B43" s="34">
        <v>784001655</v>
      </c>
      <c r="C43" s="35" t="s">
        <v>44</v>
      </c>
      <c r="D43" s="21">
        <v>77894278519</v>
      </c>
      <c r="E43" s="36">
        <v>10</v>
      </c>
      <c r="F43" s="36" t="s">
        <v>27</v>
      </c>
      <c r="G43" s="29">
        <v>54.34</v>
      </c>
      <c r="H43" s="30">
        <f t="shared" si="0"/>
        <v>54.34</v>
      </c>
      <c r="I43" s="33"/>
      <c r="J43" s="33"/>
      <c r="K43" s="33"/>
      <c r="L43" s="33"/>
    </row>
    <row r="44" spans="1:12" s="37" customFormat="1" ht="13.95" customHeight="1" x14ac:dyDescent="0.3">
      <c r="A44" s="33"/>
      <c r="B44" s="34">
        <v>784001663</v>
      </c>
      <c r="C44" s="35" t="s">
        <v>45</v>
      </c>
      <c r="D44" s="21">
        <v>77894278520</v>
      </c>
      <c r="E44" s="36">
        <v>10</v>
      </c>
      <c r="F44" s="36" t="s">
        <v>27</v>
      </c>
      <c r="G44" s="29">
        <v>42.65</v>
      </c>
      <c r="H44" s="30">
        <f t="shared" si="0"/>
        <v>42.65</v>
      </c>
      <c r="I44" s="33"/>
      <c r="J44" s="33"/>
      <c r="K44" s="33"/>
      <c r="L44" s="33"/>
    </row>
    <row r="45" spans="1:12" s="37" customFormat="1" ht="13.95" customHeight="1" x14ac:dyDescent="0.3">
      <c r="A45" s="33"/>
      <c r="B45" s="34">
        <v>784001664</v>
      </c>
      <c r="C45" s="35" t="s">
        <v>46</v>
      </c>
      <c r="D45" s="21">
        <v>77894278521</v>
      </c>
      <c r="E45" s="36">
        <v>10</v>
      </c>
      <c r="F45" s="36" t="s">
        <v>27</v>
      </c>
      <c r="G45" s="29">
        <v>53.55</v>
      </c>
      <c r="H45" s="30">
        <f t="shared" ref="H45:H77" si="1">$H$10*G45</f>
        <v>53.55</v>
      </c>
      <c r="I45" s="33"/>
      <c r="J45" s="33"/>
      <c r="K45" s="33"/>
      <c r="L45" s="33"/>
    </row>
    <row r="46" spans="1:12" s="37" customFormat="1" ht="13.95" customHeight="1" x14ac:dyDescent="0.3">
      <c r="A46" s="33"/>
      <c r="B46" s="34">
        <v>784001665</v>
      </c>
      <c r="C46" s="35" t="s">
        <v>47</v>
      </c>
      <c r="D46" s="21">
        <v>77894278522</v>
      </c>
      <c r="E46" s="36">
        <v>10</v>
      </c>
      <c r="F46" s="36" t="s">
        <v>27</v>
      </c>
      <c r="G46" s="29">
        <v>57.13</v>
      </c>
      <c r="H46" s="30">
        <f t="shared" si="1"/>
        <v>57.13</v>
      </c>
      <c r="I46" s="33"/>
      <c r="J46" s="33"/>
      <c r="K46" s="33"/>
      <c r="L46" s="33"/>
    </row>
    <row r="47" spans="1:12" s="37" customFormat="1" ht="13.95" customHeight="1" x14ac:dyDescent="0.3">
      <c r="A47" s="33"/>
      <c r="B47" s="34">
        <v>784001744</v>
      </c>
      <c r="C47" s="35" t="s">
        <v>48</v>
      </c>
      <c r="D47" s="21">
        <v>77894278535</v>
      </c>
      <c r="E47" s="36">
        <v>10</v>
      </c>
      <c r="F47" s="36" t="s">
        <v>27</v>
      </c>
      <c r="G47" s="29">
        <v>60.25</v>
      </c>
      <c r="H47" s="30">
        <f t="shared" si="1"/>
        <v>60.25</v>
      </c>
      <c r="I47" s="33"/>
      <c r="J47" s="33"/>
      <c r="K47" s="33"/>
      <c r="L47" s="33"/>
    </row>
    <row r="48" spans="1:12" s="37" customFormat="1" ht="13.95" customHeight="1" x14ac:dyDescent="0.3">
      <c r="A48" s="33"/>
      <c r="B48" s="34">
        <v>784001755</v>
      </c>
      <c r="C48" s="35" t="s">
        <v>49</v>
      </c>
      <c r="D48" s="21">
        <v>77894278552</v>
      </c>
      <c r="E48" s="36">
        <v>10</v>
      </c>
      <c r="F48" s="36" t="s">
        <v>27</v>
      </c>
      <c r="G48" s="29">
        <v>73.31</v>
      </c>
      <c r="H48" s="30">
        <f t="shared" si="1"/>
        <v>73.31</v>
      </c>
      <c r="I48" s="33"/>
      <c r="J48" s="33"/>
      <c r="K48" s="33"/>
      <c r="L48" s="33"/>
    </row>
    <row r="49" spans="1:12" s="37" customFormat="1" ht="13.95" customHeight="1" x14ac:dyDescent="0.3">
      <c r="A49" s="33"/>
      <c r="B49" s="34">
        <v>784001764</v>
      </c>
      <c r="C49" s="35" t="s">
        <v>50</v>
      </c>
      <c r="D49" s="21">
        <v>77894278536</v>
      </c>
      <c r="E49" s="36">
        <v>10</v>
      </c>
      <c r="F49" s="36" t="s">
        <v>27</v>
      </c>
      <c r="G49" s="29">
        <v>66.31</v>
      </c>
      <c r="H49" s="30">
        <f t="shared" si="1"/>
        <v>66.31</v>
      </c>
      <c r="I49" s="33"/>
      <c r="J49" s="33"/>
      <c r="K49" s="33"/>
      <c r="L49" s="33"/>
    </row>
    <row r="50" spans="1:12" s="37" customFormat="1" ht="13.95" customHeight="1" x14ac:dyDescent="0.3">
      <c r="A50" s="33"/>
      <c r="B50" s="34">
        <v>784001765</v>
      </c>
      <c r="C50" s="35" t="s">
        <v>51</v>
      </c>
      <c r="D50" s="21">
        <v>77894278553</v>
      </c>
      <c r="E50" s="36">
        <v>10</v>
      </c>
      <c r="F50" s="36" t="s">
        <v>27</v>
      </c>
      <c r="G50" s="29">
        <v>79.38</v>
      </c>
      <c r="H50" s="30">
        <f t="shared" si="1"/>
        <v>79.38</v>
      </c>
      <c r="I50" s="33"/>
      <c r="J50" s="33"/>
      <c r="K50" s="33"/>
      <c r="L50" s="33"/>
    </row>
    <row r="51" spans="1:12" s="37" customFormat="1" ht="13.95" customHeight="1" x14ac:dyDescent="0.3">
      <c r="A51" s="33"/>
      <c r="B51" s="34">
        <v>784001766</v>
      </c>
      <c r="C51" s="35" t="s">
        <v>52</v>
      </c>
      <c r="D51" s="21">
        <v>77894278554</v>
      </c>
      <c r="E51" s="36">
        <v>10</v>
      </c>
      <c r="F51" s="36" t="s">
        <v>27</v>
      </c>
      <c r="G51" s="29">
        <v>93.39</v>
      </c>
      <c r="H51" s="30">
        <f t="shared" si="1"/>
        <v>93.39</v>
      </c>
      <c r="I51" s="33"/>
      <c r="J51" s="33"/>
      <c r="K51" s="33"/>
      <c r="L51" s="33"/>
    </row>
    <row r="52" spans="1:12" s="37" customFormat="1" ht="13.95" customHeight="1" x14ac:dyDescent="0.3">
      <c r="A52" s="33"/>
      <c r="B52" s="34">
        <v>784001774</v>
      </c>
      <c r="C52" s="35" t="s">
        <v>53</v>
      </c>
      <c r="D52" s="21">
        <v>77894278555</v>
      </c>
      <c r="E52" s="36">
        <v>10</v>
      </c>
      <c r="F52" s="36" t="s">
        <v>27</v>
      </c>
      <c r="G52" s="29">
        <v>70.05</v>
      </c>
      <c r="H52" s="30">
        <f t="shared" si="1"/>
        <v>70.05</v>
      </c>
      <c r="I52" s="33"/>
      <c r="J52" s="33"/>
      <c r="K52" s="33"/>
      <c r="L52" s="33"/>
    </row>
    <row r="53" spans="1:12" s="37" customFormat="1" ht="13.95" customHeight="1" x14ac:dyDescent="0.3">
      <c r="A53" s="33"/>
      <c r="B53" s="34">
        <v>784001775</v>
      </c>
      <c r="C53" s="35" t="s">
        <v>54</v>
      </c>
      <c r="D53" s="21">
        <v>77894278556</v>
      </c>
      <c r="E53" s="36">
        <v>10</v>
      </c>
      <c r="F53" s="36" t="s">
        <v>27</v>
      </c>
      <c r="G53" s="29">
        <v>82.34</v>
      </c>
      <c r="H53" s="30">
        <f t="shared" si="1"/>
        <v>82.34</v>
      </c>
      <c r="I53" s="33"/>
      <c r="J53" s="33"/>
      <c r="K53" s="33"/>
      <c r="L53" s="33"/>
    </row>
    <row r="54" spans="1:12" s="37" customFormat="1" ht="13.95" customHeight="1" x14ac:dyDescent="0.3">
      <c r="A54" s="33"/>
      <c r="B54" s="34">
        <v>784001776</v>
      </c>
      <c r="C54" s="35" t="s">
        <v>55</v>
      </c>
      <c r="D54" s="21">
        <v>77894278557</v>
      </c>
      <c r="E54" s="36">
        <v>10</v>
      </c>
      <c r="F54" s="36" t="s">
        <v>27</v>
      </c>
      <c r="G54" s="29">
        <v>96.82</v>
      </c>
      <c r="H54" s="30">
        <f t="shared" si="1"/>
        <v>96.82</v>
      </c>
      <c r="I54" s="33"/>
      <c r="J54" s="33"/>
      <c r="K54" s="33"/>
      <c r="L54" s="33"/>
    </row>
    <row r="55" spans="1:12" s="37" customFormat="1" ht="13.95" customHeight="1" x14ac:dyDescent="0.3">
      <c r="A55" s="33"/>
      <c r="B55" s="34">
        <v>784001866</v>
      </c>
      <c r="C55" s="35" t="s">
        <v>56</v>
      </c>
      <c r="D55" s="21">
        <v>77894278558</v>
      </c>
      <c r="E55" s="36">
        <v>10</v>
      </c>
      <c r="F55" s="36" t="s">
        <v>27</v>
      </c>
      <c r="G55" s="29">
        <v>141.80000000000001</v>
      </c>
      <c r="H55" s="30">
        <f t="shared" si="1"/>
        <v>141.80000000000001</v>
      </c>
      <c r="I55" s="33"/>
      <c r="J55" s="33"/>
      <c r="K55" s="33"/>
      <c r="L55" s="33"/>
    </row>
    <row r="56" spans="1:12" s="37" customFormat="1" ht="13.95" customHeight="1" x14ac:dyDescent="0.3">
      <c r="A56" s="33"/>
      <c r="B56" s="34">
        <v>784001874</v>
      </c>
      <c r="C56" s="35" t="s">
        <v>57</v>
      </c>
      <c r="D56" s="21">
        <v>77894278559</v>
      </c>
      <c r="E56" s="36">
        <v>10</v>
      </c>
      <c r="F56" s="36" t="s">
        <v>27</v>
      </c>
      <c r="G56" s="29">
        <v>111.15</v>
      </c>
      <c r="H56" s="30">
        <f t="shared" si="1"/>
        <v>111.15</v>
      </c>
      <c r="I56" s="33"/>
      <c r="J56" s="33"/>
      <c r="K56" s="33"/>
      <c r="L56" s="33"/>
    </row>
    <row r="57" spans="1:12" s="37" customFormat="1" ht="13.95" customHeight="1" x14ac:dyDescent="0.3">
      <c r="A57" s="33"/>
      <c r="B57" s="34">
        <v>784001875</v>
      </c>
      <c r="C57" s="35" t="s">
        <v>58</v>
      </c>
      <c r="D57" s="21">
        <v>77894278560</v>
      </c>
      <c r="E57" s="36">
        <v>10</v>
      </c>
      <c r="F57" s="36" t="s">
        <v>27</v>
      </c>
      <c r="G57" s="29">
        <v>128.41999999999999</v>
      </c>
      <c r="H57" s="30">
        <f t="shared" si="1"/>
        <v>128.41999999999999</v>
      </c>
      <c r="I57" s="33"/>
      <c r="J57" s="33"/>
      <c r="K57" s="33"/>
      <c r="L57" s="33"/>
    </row>
    <row r="58" spans="1:12" s="37" customFormat="1" ht="13.95" customHeight="1" x14ac:dyDescent="0.3">
      <c r="A58" s="33"/>
      <c r="B58" s="34">
        <v>784001876</v>
      </c>
      <c r="C58" s="35" t="s">
        <v>59</v>
      </c>
      <c r="D58" s="21">
        <v>77894278561</v>
      </c>
      <c r="E58" s="36">
        <v>10</v>
      </c>
      <c r="F58" s="36" t="s">
        <v>27</v>
      </c>
      <c r="G58" s="29">
        <v>144.29</v>
      </c>
      <c r="H58" s="30">
        <f t="shared" si="1"/>
        <v>144.29</v>
      </c>
      <c r="I58" s="33"/>
      <c r="J58" s="33"/>
      <c r="K58" s="33"/>
      <c r="L58" s="33"/>
    </row>
    <row r="59" spans="1:12" s="37" customFormat="1" ht="13.95" customHeight="1" x14ac:dyDescent="0.3">
      <c r="A59" s="33"/>
      <c r="B59" s="34">
        <v>784001877</v>
      </c>
      <c r="C59" s="35" t="s">
        <v>60</v>
      </c>
      <c r="D59" s="21">
        <v>77894278562</v>
      </c>
      <c r="E59" s="36">
        <v>10</v>
      </c>
      <c r="F59" s="36" t="s">
        <v>27</v>
      </c>
      <c r="G59" s="29">
        <v>170.13</v>
      </c>
      <c r="H59" s="30">
        <f t="shared" si="1"/>
        <v>170.13</v>
      </c>
      <c r="I59" s="33"/>
      <c r="J59" s="33"/>
      <c r="K59" s="33"/>
      <c r="L59" s="33"/>
    </row>
    <row r="60" spans="1:12" s="37" customFormat="1" ht="13.95" customHeight="1" x14ac:dyDescent="0.3">
      <c r="A60" s="33"/>
      <c r="B60" s="34">
        <v>784001884</v>
      </c>
      <c r="C60" s="35" t="s">
        <v>61</v>
      </c>
      <c r="D60" s="21">
        <v>77894278563</v>
      </c>
      <c r="E60" s="36">
        <v>10</v>
      </c>
      <c r="F60" s="36" t="s">
        <v>27</v>
      </c>
      <c r="G60" s="29">
        <v>133.08000000000001</v>
      </c>
      <c r="H60" s="30">
        <f t="shared" si="1"/>
        <v>133.08000000000001</v>
      </c>
      <c r="I60" s="33"/>
      <c r="J60" s="33"/>
      <c r="K60" s="33"/>
      <c r="L60" s="33"/>
    </row>
    <row r="61" spans="1:12" s="37" customFormat="1" ht="13.95" customHeight="1" x14ac:dyDescent="0.3">
      <c r="A61" s="33"/>
      <c r="B61" s="34">
        <v>784001885</v>
      </c>
      <c r="C61" s="35" t="s">
        <v>62</v>
      </c>
      <c r="D61" s="21">
        <v>77894278564</v>
      </c>
      <c r="E61" s="36">
        <v>10</v>
      </c>
      <c r="F61" s="36" t="s">
        <v>27</v>
      </c>
      <c r="G61" s="29">
        <v>146.63</v>
      </c>
      <c r="H61" s="30">
        <f t="shared" si="1"/>
        <v>146.63</v>
      </c>
      <c r="I61" s="33"/>
      <c r="J61" s="33"/>
      <c r="K61" s="33"/>
      <c r="L61" s="33"/>
    </row>
    <row r="62" spans="1:12" s="37" customFormat="1" ht="13.95" customHeight="1" x14ac:dyDescent="0.3">
      <c r="A62" s="33"/>
      <c r="B62" s="34">
        <v>784001886</v>
      </c>
      <c r="C62" s="35" t="s">
        <v>63</v>
      </c>
      <c r="D62" s="21">
        <v>77894278565</v>
      </c>
      <c r="E62" s="36">
        <v>10</v>
      </c>
      <c r="F62" s="36" t="s">
        <v>27</v>
      </c>
      <c r="G62" s="29">
        <v>158.61000000000001</v>
      </c>
      <c r="H62" s="30">
        <f t="shared" si="1"/>
        <v>158.61000000000001</v>
      </c>
      <c r="I62" s="33"/>
      <c r="J62" s="33"/>
      <c r="K62" s="33"/>
      <c r="L62" s="33"/>
    </row>
    <row r="63" spans="1:12" s="37" customFormat="1" ht="13.95" customHeight="1" x14ac:dyDescent="0.3">
      <c r="A63" s="33"/>
      <c r="B63" s="34">
        <v>784001887</v>
      </c>
      <c r="C63" s="35" t="s">
        <v>64</v>
      </c>
      <c r="D63" s="21">
        <v>77894278566</v>
      </c>
      <c r="E63" s="36">
        <v>10</v>
      </c>
      <c r="F63" s="36" t="s">
        <v>27</v>
      </c>
      <c r="G63" s="29">
        <v>238.15</v>
      </c>
      <c r="H63" s="30">
        <f t="shared" si="1"/>
        <v>238.15</v>
      </c>
      <c r="I63" s="33"/>
      <c r="J63" s="33"/>
      <c r="K63" s="33"/>
      <c r="L63" s="33"/>
    </row>
    <row r="64" spans="1:12" s="37" customFormat="1" ht="13.95" customHeight="1" x14ac:dyDescent="0.3">
      <c r="A64" s="33"/>
      <c r="B64" s="34">
        <v>784006004</v>
      </c>
      <c r="C64" s="35" t="s">
        <v>65</v>
      </c>
      <c r="D64" s="21">
        <v>77894278413</v>
      </c>
      <c r="E64" s="36">
        <v>50</v>
      </c>
      <c r="F64" s="36">
        <v>500</v>
      </c>
      <c r="G64" s="29">
        <v>9.5</v>
      </c>
      <c r="H64" s="30">
        <f t="shared" si="1"/>
        <v>9.5</v>
      </c>
      <c r="I64" s="33"/>
      <c r="J64" s="33"/>
      <c r="K64" s="33"/>
      <c r="L64" s="33"/>
    </row>
    <row r="65" spans="1:12" s="37" customFormat="1" ht="13.95" customHeight="1" x14ac:dyDescent="0.3">
      <c r="A65" s="33"/>
      <c r="B65" s="34">
        <v>784006005</v>
      </c>
      <c r="C65" s="35" t="s">
        <v>66</v>
      </c>
      <c r="D65" s="21">
        <v>77894278414</v>
      </c>
      <c r="E65" s="36">
        <v>50</v>
      </c>
      <c r="F65" s="36">
        <v>600</v>
      </c>
      <c r="G65" s="29">
        <v>5.2534999999999998</v>
      </c>
      <c r="H65" s="30">
        <f t="shared" si="1"/>
        <v>5.2534999999999998</v>
      </c>
      <c r="I65" s="33"/>
      <c r="J65" s="33"/>
      <c r="K65" s="33"/>
      <c r="L65" s="33"/>
    </row>
    <row r="66" spans="1:12" s="37" customFormat="1" ht="13.95" customHeight="1" x14ac:dyDescent="0.3">
      <c r="A66" s="33"/>
      <c r="B66" s="19">
        <v>784006006</v>
      </c>
      <c r="C66" s="20" t="s">
        <v>67</v>
      </c>
      <c r="D66" s="21">
        <v>77894278687</v>
      </c>
      <c r="E66" s="21">
        <v>25</v>
      </c>
      <c r="F66" s="22">
        <v>250</v>
      </c>
      <c r="G66" s="29">
        <v>11.52</v>
      </c>
      <c r="H66" s="30">
        <f>$H$10*G66</f>
        <v>11.52</v>
      </c>
      <c r="I66" s="33"/>
      <c r="J66" s="33"/>
      <c r="K66" s="33"/>
      <c r="L66" s="33"/>
    </row>
    <row r="67" spans="1:12" s="37" customFormat="1" ht="13.95" customHeight="1" x14ac:dyDescent="0.3">
      <c r="A67" s="33"/>
      <c r="B67" s="34">
        <v>784006007</v>
      </c>
      <c r="C67" s="35" t="s">
        <v>68</v>
      </c>
      <c r="D67" s="21">
        <v>77894278415</v>
      </c>
      <c r="E67" s="36">
        <v>25</v>
      </c>
      <c r="F67" s="36">
        <v>300</v>
      </c>
      <c r="G67" s="29">
        <v>8.4</v>
      </c>
      <c r="H67" s="30">
        <f t="shared" si="1"/>
        <v>8.4</v>
      </c>
      <c r="I67" s="33"/>
      <c r="J67" s="33"/>
      <c r="K67" s="33"/>
      <c r="L67" s="33"/>
    </row>
    <row r="68" spans="1:12" s="37" customFormat="1" ht="13.95" customHeight="1" x14ac:dyDescent="0.3">
      <c r="A68" s="33"/>
      <c r="B68" s="34">
        <v>784006010</v>
      </c>
      <c r="C68" s="35" t="s">
        <v>69</v>
      </c>
      <c r="D68" s="21">
        <v>77894278416</v>
      </c>
      <c r="E68" s="36">
        <v>10</v>
      </c>
      <c r="F68" s="36">
        <v>100</v>
      </c>
      <c r="G68" s="29">
        <v>17.27</v>
      </c>
      <c r="H68" s="30">
        <f t="shared" si="1"/>
        <v>17.27</v>
      </c>
      <c r="I68" s="33"/>
      <c r="J68" s="33"/>
      <c r="K68" s="33"/>
      <c r="L68" s="33"/>
    </row>
    <row r="69" spans="1:12" s="37" customFormat="1" ht="13.95" customHeight="1" x14ac:dyDescent="0.3">
      <c r="A69" s="33"/>
      <c r="B69" s="34">
        <v>784006012</v>
      </c>
      <c r="C69" s="35" t="s">
        <v>70</v>
      </c>
      <c r="D69" s="21">
        <v>77894278506</v>
      </c>
      <c r="E69" s="36">
        <v>10</v>
      </c>
      <c r="F69" s="36" t="s">
        <v>27</v>
      </c>
      <c r="G69" s="29">
        <v>54.17</v>
      </c>
      <c r="H69" s="30">
        <f t="shared" si="1"/>
        <v>54.17</v>
      </c>
      <c r="I69" s="33"/>
      <c r="J69" s="33"/>
      <c r="K69" s="33"/>
      <c r="L69" s="33"/>
    </row>
    <row r="70" spans="1:12" s="37" customFormat="1" ht="13.95" customHeight="1" x14ac:dyDescent="0.3">
      <c r="A70" s="33"/>
      <c r="B70" s="34">
        <v>784006015</v>
      </c>
      <c r="C70" s="35" t="s">
        <v>71</v>
      </c>
      <c r="D70" s="21">
        <v>77894278537</v>
      </c>
      <c r="E70" s="36">
        <v>10</v>
      </c>
      <c r="F70" s="36" t="s">
        <v>27</v>
      </c>
      <c r="G70" s="29">
        <v>108.49</v>
      </c>
      <c r="H70" s="30">
        <f t="shared" si="1"/>
        <v>108.49</v>
      </c>
      <c r="I70" s="33"/>
      <c r="J70" s="33"/>
      <c r="K70" s="33"/>
      <c r="L70" s="33"/>
    </row>
    <row r="71" spans="1:12" s="37" customFormat="1" ht="13.95" customHeight="1" x14ac:dyDescent="0.3">
      <c r="A71" s="33"/>
      <c r="B71" s="34">
        <v>784006020</v>
      </c>
      <c r="C71" s="35" t="s">
        <v>72</v>
      </c>
      <c r="D71" s="21">
        <v>77894278538</v>
      </c>
      <c r="E71" s="36">
        <v>10</v>
      </c>
      <c r="F71" s="36" t="s">
        <v>27</v>
      </c>
      <c r="G71" s="29">
        <v>190.83</v>
      </c>
      <c r="H71" s="30">
        <f t="shared" si="1"/>
        <v>190.83</v>
      </c>
      <c r="I71" s="33"/>
      <c r="J71" s="33"/>
      <c r="K71" s="33"/>
      <c r="L71" s="33"/>
    </row>
    <row r="72" spans="1:12" s="37" customFormat="1" ht="13.95" customHeight="1" x14ac:dyDescent="0.3">
      <c r="A72" s="33"/>
      <c r="B72" s="34">
        <v>784006043</v>
      </c>
      <c r="C72" s="35" t="s">
        <v>73</v>
      </c>
      <c r="D72" s="21">
        <v>77894278417</v>
      </c>
      <c r="E72" s="36">
        <v>25</v>
      </c>
      <c r="F72" s="36">
        <v>400</v>
      </c>
      <c r="G72" s="29">
        <v>9.5</v>
      </c>
      <c r="H72" s="30">
        <f t="shared" si="1"/>
        <v>9.5</v>
      </c>
      <c r="I72" s="33"/>
      <c r="J72" s="33"/>
      <c r="K72" s="33"/>
      <c r="L72" s="33"/>
    </row>
    <row r="73" spans="1:12" s="37" customFormat="1" ht="13.95" customHeight="1" x14ac:dyDescent="0.3">
      <c r="A73" s="33"/>
      <c r="B73" s="34">
        <v>784007005</v>
      </c>
      <c r="C73" s="35" t="s">
        <v>74</v>
      </c>
      <c r="D73" s="21">
        <v>77894278458</v>
      </c>
      <c r="E73" s="36">
        <v>10</v>
      </c>
      <c r="F73" s="36">
        <v>150</v>
      </c>
      <c r="G73" s="29">
        <v>12.62</v>
      </c>
      <c r="H73" s="30">
        <f t="shared" si="1"/>
        <v>12.62</v>
      </c>
      <c r="I73" s="33"/>
      <c r="J73" s="33"/>
      <c r="K73" s="33"/>
      <c r="L73" s="33"/>
    </row>
    <row r="74" spans="1:12" s="37" customFormat="1" ht="13.95" customHeight="1" x14ac:dyDescent="0.3">
      <c r="A74" s="33"/>
      <c r="B74" s="34">
        <v>784007007</v>
      </c>
      <c r="C74" s="35" t="s">
        <v>75</v>
      </c>
      <c r="D74" s="21">
        <v>77894278459</v>
      </c>
      <c r="E74" s="36">
        <v>10</v>
      </c>
      <c r="F74" s="36">
        <v>100</v>
      </c>
      <c r="G74" s="29">
        <v>21.63</v>
      </c>
      <c r="H74" s="30">
        <f t="shared" si="1"/>
        <v>21.63</v>
      </c>
      <c r="I74" s="33"/>
      <c r="J74" s="33"/>
      <c r="K74" s="33"/>
      <c r="L74" s="33"/>
    </row>
    <row r="75" spans="1:12" s="37" customFormat="1" ht="13.95" customHeight="1" x14ac:dyDescent="0.3">
      <c r="A75" s="33"/>
      <c r="B75" s="34">
        <v>784007010</v>
      </c>
      <c r="C75" s="35" t="s">
        <v>76</v>
      </c>
      <c r="D75" s="21">
        <v>77894278503</v>
      </c>
      <c r="E75" s="36">
        <v>10</v>
      </c>
      <c r="F75" s="36">
        <v>100</v>
      </c>
      <c r="G75" s="29">
        <v>48.26</v>
      </c>
      <c r="H75" s="30">
        <f t="shared" si="1"/>
        <v>48.26</v>
      </c>
      <c r="I75" s="33"/>
      <c r="J75" s="33"/>
      <c r="K75" s="33"/>
      <c r="L75" s="33"/>
    </row>
    <row r="76" spans="1:12" s="37" customFormat="1" ht="13.95" customHeight="1" x14ac:dyDescent="0.3">
      <c r="A76" s="33"/>
      <c r="B76" s="38">
        <v>784007034</v>
      </c>
      <c r="C76" s="35" t="s">
        <v>77</v>
      </c>
      <c r="D76" s="21">
        <v>77894278697</v>
      </c>
      <c r="E76" s="36">
        <v>10</v>
      </c>
      <c r="F76" s="36">
        <v>100</v>
      </c>
      <c r="G76" s="29">
        <v>23.13</v>
      </c>
      <c r="H76" s="30">
        <f t="shared" si="1"/>
        <v>23.13</v>
      </c>
      <c r="I76" s="33"/>
      <c r="J76" s="33"/>
      <c r="K76" s="33"/>
      <c r="L76" s="33"/>
    </row>
    <row r="77" spans="1:12" s="37" customFormat="1" ht="13.95" customHeight="1" x14ac:dyDescent="0.3">
      <c r="A77" s="33"/>
      <c r="B77" s="34">
        <v>784008005</v>
      </c>
      <c r="C77" s="35" t="s">
        <v>78</v>
      </c>
      <c r="D77" s="21">
        <v>77894278460</v>
      </c>
      <c r="E77" s="36">
        <v>25</v>
      </c>
      <c r="F77" s="36">
        <v>250</v>
      </c>
      <c r="G77" s="29">
        <v>9.0399999999999991</v>
      </c>
      <c r="H77" s="30">
        <f t="shared" si="1"/>
        <v>9.0399999999999991</v>
      </c>
      <c r="I77" s="33"/>
      <c r="J77" s="33"/>
      <c r="K77" s="33"/>
      <c r="L77" s="33"/>
    </row>
    <row r="78" spans="1:12" s="37" customFormat="1" ht="13.95" customHeight="1" x14ac:dyDescent="0.3">
      <c r="A78" s="33"/>
      <c r="B78" s="34">
        <v>784008007</v>
      </c>
      <c r="C78" s="35" t="s">
        <v>79</v>
      </c>
      <c r="D78" s="21">
        <v>77894278461</v>
      </c>
      <c r="E78" s="36">
        <v>10</v>
      </c>
      <c r="F78" s="36">
        <v>100</v>
      </c>
      <c r="G78" s="29">
        <v>23.5</v>
      </c>
      <c r="H78" s="30">
        <f t="shared" ref="H78" si="2">$H$10*G78</f>
        <v>23.5</v>
      </c>
      <c r="I78" s="33"/>
      <c r="J78" s="33"/>
      <c r="K78" s="33"/>
      <c r="L78" s="33"/>
    </row>
    <row r="79" spans="1:12" s="37" customFormat="1" ht="13.95" customHeight="1" x14ac:dyDescent="0.3">
      <c r="A79" s="33"/>
      <c r="B79" s="34">
        <v>784010005</v>
      </c>
      <c r="C79" s="35" t="s">
        <v>80</v>
      </c>
      <c r="D79" s="21">
        <v>77894278419</v>
      </c>
      <c r="E79" s="36">
        <v>50</v>
      </c>
      <c r="F79" s="36">
        <v>300</v>
      </c>
      <c r="G79" s="29">
        <v>16.059999999999999</v>
      </c>
      <c r="H79" s="30">
        <f t="shared" ref="H79:H146" si="3">$H$10*G79</f>
        <v>16.059999999999999</v>
      </c>
      <c r="I79" s="33"/>
      <c r="J79" s="33"/>
      <c r="K79" s="33"/>
      <c r="L79" s="33"/>
    </row>
    <row r="80" spans="1:12" s="37" customFormat="1" ht="13.95" customHeight="1" x14ac:dyDescent="0.3">
      <c r="A80" s="33"/>
      <c r="B80" s="34">
        <v>784010007</v>
      </c>
      <c r="C80" s="35" t="s">
        <v>81</v>
      </c>
      <c r="D80" s="21">
        <v>77894278494</v>
      </c>
      <c r="E80" s="36">
        <v>25</v>
      </c>
      <c r="F80" s="36">
        <v>200</v>
      </c>
      <c r="G80" s="29">
        <v>35.96</v>
      </c>
      <c r="H80" s="30">
        <f t="shared" si="3"/>
        <v>35.96</v>
      </c>
      <c r="I80" s="33"/>
      <c r="J80" s="33"/>
      <c r="K80" s="33"/>
      <c r="L80" s="33"/>
    </row>
    <row r="81" spans="1:12" s="37" customFormat="1" ht="13.95" customHeight="1" x14ac:dyDescent="0.3">
      <c r="A81" s="33"/>
      <c r="B81" s="34">
        <v>784010010</v>
      </c>
      <c r="C81" s="35" t="s">
        <v>82</v>
      </c>
      <c r="D81" s="21">
        <v>77894278498</v>
      </c>
      <c r="E81" s="36">
        <v>10</v>
      </c>
      <c r="F81" s="36">
        <v>100</v>
      </c>
      <c r="G81" s="29">
        <v>56.51</v>
      </c>
      <c r="H81" s="30">
        <f t="shared" si="3"/>
        <v>56.51</v>
      </c>
      <c r="I81" s="33"/>
      <c r="J81" s="33"/>
      <c r="K81" s="33"/>
      <c r="L81" s="33"/>
    </row>
    <row r="82" spans="1:12" s="37" customFormat="1" ht="13.95" customHeight="1" x14ac:dyDescent="0.3">
      <c r="A82" s="33"/>
      <c r="B82" s="34">
        <v>784010012</v>
      </c>
      <c r="C82" s="35" t="s">
        <v>83</v>
      </c>
      <c r="D82" s="21">
        <v>77894278507</v>
      </c>
      <c r="E82" s="36">
        <v>10</v>
      </c>
      <c r="F82" s="36" t="s">
        <v>27</v>
      </c>
      <c r="G82" s="29">
        <v>140.71</v>
      </c>
      <c r="H82" s="30">
        <f t="shared" si="3"/>
        <v>140.71</v>
      </c>
      <c r="I82" s="33"/>
      <c r="J82" s="33"/>
      <c r="K82" s="33"/>
      <c r="L82" s="33"/>
    </row>
    <row r="83" spans="1:12" s="37" customFormat="1" ht="13.95" customHeight="1" x14ac:dyDescent="0.3">
      <c r="A83" s="33"/>
      <c r="B83" s="34">
        <v>784010032</v>
      </c>
      <c r="C83" s="35" t="s">
        <v>84</v>
      </c>
      <c r="D83" s="21">
        <v>77894278420</v>
      </c>
      <c r="E83" s="36">
        <v>50</v>
      </c>
      <c r="F83" s="36">
        <v>300</v>
      </c>
      <c r="G83" s="29">
        <v>19.02</v>
      </c>
      <c r="H83" s="30">
        <f t="shared" si="3"/>
        <v>19.02</v>
      </c>
      <c r="I83" s="33"/>
      <c r="J83" s="33"/>
      <c r="K83" s="33"/>
      <c r="L83" s="33"/>
    </row>
    <row r="84" spans="1:12" s="37" customFormat="1" ht="13.95" customHeight="1" x14ac:dyDescent="0.3">
      <c r="A84" s="33"/>
      <c r="B84" s="38">
        <v>784010034</v>
      </c>
      <c r="C84" s="35" t="s">
        <v>85</v>
      </c>
      <c r="D84" s="21">
        <v>77894278570</v>
      </c>
      <c r="E84" s="23" t="s">
        <v>27</v>
      </c>
      <c r="F84" s="23" t="s">
        <v>27</v>
      </c>
      <c r="G84" s="29">
        <v>37.28</v>
      </c>
      <c r="H84" s="30">
        <f t="shared" si="3"/>
        <v>37.28</v>
      </c>
      <c r="I84" s="33"/>
      <c r="J84" s="33"/>
      <c r="K84" s="33"/>
      <c r="L84" s="33"/>
    </row>
    <row r="85" spans="1:12" s="37" customFormat="1" ht="13.95" customHeight="1" x14ac:dyDescent="0.3">
      <c r="A85" s="33"/>
      <c r="B85" s="34">
        <v>784010056</v>
      </c>
      <c r="C85" s="35" t="s">
        <v>86</v>
      </c>
      <c r="D85" s="21">
        <v>77894278523</v>
      </c>
      <c r="E85" s="36">
        <v>10</v>
      </c>
      <c r="F85" s="36" t="s">
        <v>27</v>
      </c>
      <c r="G85" s="29">
        <v>115.66</v>
      </c>
      <c r="H85" s="30">
        <f t="shared" si="3"/>
        <v>115.66</v>
      </c>
      <c r="I85" s="33"/>
      <c r="J85" s="33"/>
      <c r="K85" s="33"/>
      <c r="L85" s="33"/>
    </row>
    <row r="86" spans="1:12" s="37" customFormat="1" ht="13.95" customHeight="1" x14ac:dyDescent="0.3">
      <c r="A86" s="33"/>
      <c r="B86" s="34">
        <v>784012005</v>
      </c>
      <c r="C86" s="35" t="s">
        <v>87</v>
      </c>
      <c r="D86" s="21">
        <v>77894278421</v>
      </c>
      <c r="E86" s="36">
        <v>50</v>
      </c>
      <c r="F86" s="36">
        <v>250</v>
      </c>
      <c r="G86" s="29">
        <v>10.66</v>
      </c>
      <c r="H86" s="30">
        <f t="shared" si="3"/>
        <v>10.66</v>
      </c>
      <c r="I86" s="33"/>
      <c r="J86" s="33"/>
      <c r="K86" s="33"/>
      <c r="L86" s="33"/>
    </row>
    <row r="87" spans="1:12" s="37" customFormat="1" ht="13.95" customHeight="1" x14ac:dyDescent="0.3">
      <c r="A87" s="33"/>
      <c r="B87" s="34">
        <v>784012007</v>
      </c>
      <c r="C87" s="35" t="s">
        <v>88</v>
      </c>
      <c r="D87" s="21">
        <v>77894278422</v>
      </c>
      <c r="E87" s="36">
        <v>25</v>
      </c>
      <c r="F87" s="36">
        <v>200</v>
      </c>
      <c r="G87" s="29">
        <v>33.619999999999997</v>
      </c>
      <c r="H87" s="30">
        <f t="shared" si="3"/>
        <v>33.619999999999997</v>
      </c>
      <c r="I87" s="33"/>
      <c r="J87" s="33"/>
      <c r="K87" s="33"/>
      <c r="L87" s="33"/>
    </row>
    <row r="88" spans="1:12" s="37" customFormat="1" ht="13.95" customHeight="1" x14ac:dyDescent="0.3">
      <c r="A88" s="33"/>
      <c r="B88" s="34">
        <v>784012023</v>
      </c>
      <c r="C88" s="35" t="s">
        <v>89</v>
      </c>
      <c r="D88" s="21">
        <v>77894278493</v>
      </c>
      <c r="E88" s="36">
        <v>50</v>
      </c>
      <c r="F88" s="36">
        <v>250</v>
      </c>
      <c r="G88" s="29">
        <v>10.82</v>
      </c>
      <c r="H88" s="30">
        <f t="shared" si="3"/>
        <v>10.82</v>
      </c>
      <c r="I88" s="33"/>
      <c r="J88" s="33"/>
      <c r="K88" s="33"/>
      <c r="L88" s="33"/>
    </row>
    <row r="89" spans="1:12" s="37" customFormat="1" ht="13.95" customHeight="1" x14ac:dyDescent="0.3">
      <c r="A89" s="33"/>
      <c r="B89" s="34">
        <v>784014005</v>
      </c>
      <c r="C89" s="35" t="s">
        <v>90</v>
      </c>
      <c r="D89" s="21">
        <v>77894278423</v>
      </c>
      <c r="E89" s="36">
        <v>10</v>
      </c>
      <c r="F89" s="36">
        <v>100</v>
      </c>
      <c r="G89" s="29">
        <v>21.18</v>
      </c>
      <c r="H89" s="30">
        <f t="shared" si="3"/>
        <v>21.18</v>
      </c>
      <c r="I89" s="33"/>
      <c r="J89" s="33"/>
      <c r="K89" s="33"/>
      <c r="L89" s="33"/>
    </row>
    <row r="90" spans="1:12" s="37" customFormat="1" ht="13.95" customHeight="1" x14ac:dyDescent="0.3">
      <c r="A90" s="33"/>
      <c r="B90" s="34">
        <v>784014007</v>
      </c>
      <c r="C90" s="35" t="s">
        <v>91</v>
      </c>
      <c r="D90" s="21">
        <v>77894278424</v>
      </c>
      <c r="E90" s="36">
        <v>10</v>
      </c>
      <c r="F90" s="36">
        <v>50</v>
      </c>
      <c r="G90" s="29">
        <v>37.97</v>
      </c>
      <c r="H90" s="30">
        <f t="shared" si="3"/>
        <v>37.97</v>
      </c>
      <c r="I90" s="33"/>
      <c r="J90" s="33"/>
      <c r="K90" s="33"/>
      <c r="L90" s="33"/>
    </row>
    <row r="91" spans="1:12" s="37" customFormat="1" ht="13.95" customHeight="1" x14ac:dyDescent="0.3">
      <c r="A91" s="33"/>
      <c r="B91" s="34">
        <v>784014010</v>
      </c>
      <c r="C91" s="35" t="s">
        <v>92</v>
      </c>
      <c r="D91" s="21">
        <v>77894278574</v>
      </c>
      <c r="E91" s="36">
        <v>10</v>
      </c>
      <c r="F91" s="36">
        <v>100</v>
      </c>
      <c r="G91" s="29">
        <v>108.19</v>
      </c>
      <c r="H91" s="30">
        <f t="shared" si="3"/>
        <v>108.19</v>
      </c>
      <c r="I91" s="33"/>
      <c r="J91" s="33"/>
      <c r="K91" s="33"/>
      <c r="L91" s="33"/>
    </row>
    <row r="92" spans="1:12" s="37" customFormat="1" ht="13.95" customHeight="1" x14ac:dyDescent="0.3">
      <c r="A92" s="33"/>
      <c r="B92" s="34">
        <v>784014043</v>
      </c>
      <c r="C92" s="35" t="s">
        <v>93</v>
      </c>
      <c r="D92" s="21">
        <v>77894278463</v>
      </c>
      <c r="E92" s="36">
        <v>10</v>
      </c>
      <c r="F92" s="36">
        <v>50</v>
      </c>
      <c r="G92" s="29">
        <v>37.97</v>
      </c>
      <c r="H92" s="30">
        <f t="shared" si="3"/>
        <v>37.97</v>
      </c>
      <c r="I92" s="33"/>
      <c r="J92" s="33"/>
      <c r="K92" s="33"/>
      <c r="L92" s="33"/>
    </row>
    <row r="93" spans="1:12" s="37" customFormat="1" ht="13.95" customHeight="1" x14ac:dyDescent="0.3">
      <c r="A93" s="33"/>
      <c r="B93" s="34">
        <v>784018005</v>
      </c>
      <c r="C93" s="35" t="s">
        <v>94</v>
      </c>
      <c r="D93" s="21">
        <v>77894278696</v>
      </c>
      <c r="E93" s="36">
        <v>10</v>
      </c>
      <c r="F93" s="36">
        <v>100</v>
      </c>
      <c r="G93" s="29">
        <v>31.95</v>
      </c>
      <c r="H93" s="30">
        <f t="shared" si="3"/>
        <v>31.95</v>
      </c>
      <c r="I93" s="33"/>
      <c r="J93" s="33"/>
      <c r="K93" s="33"/>
      <c r="L93" s="33"/>
    </row>
    <row r="94" spans="1:12" s="37" customFormat="1" ht="13.95" customHeight="1" x14ac:dyDescent="0.3">
      <c r="A94" s="33"/>
      <c r="B94" s="34">
        <v>784028004</v>
      </c>
      <c r="C94" s="35" t="s">
        <v>95</v>
      </c>
      <c r="D94" s="21">
        <v>77894278464</v>
      </c>
      <c r="E94" s="36">
        <v>100</v>
      </c>
      <c r="F94" s="36">
        <v>500</v>
      </c>
      <c r="G94" s="29">
        <v>7.39</v>
      </c>
      <c r="H94" s="30">
        <f t="shared" si="3"/>
        <v>7.39</v>
      </c>
      <c r="I94" s="33"/>
      <c r="J94" s="33"/>
      <c r="K94" s="33"/>
      <c r="L94" s="33"/>
    </row>
    <row r="95" spans="1:12" s="37" customFormat="1" ht="13.95" customHeight="1" x14ac:dyDescent="0.3">
      <c r="A95" s="33"/>
      <c r="B95" s="34">
        <v>784028005</v>
      </c>
      <c r="C95" s="35" t="s">
        <v>96</v>
      </c>
      <c r="D95" s="21">
        <v>77894278465</v>
      </c>
      <c r="E95" s="36">
        <v>100</v>
      </c>
      <c r="F95" s="36">
        <v>400</v>
      </c>
      <c r="G95" s="29">
        <v>7.55</v>
      </c>
      <c r="H95" s="30">
        <f t="shared" si="3"/>
        <v>7.55</v>
      </c>
      <c r="I95" s="33"/>
      <c r="J95" s="33"/>
      <c r="K95" s="33"/>
      <c r="L95" s="33"/>
    </row>
    <row r="96" spans="1:12" s="37" customFormat="1" ht="13.95" customHeight="1" x14ac:dyDescent="0.3">
      <c r="A96" s="33"/>
      <c r="B96" s="34">
        <v>784028007</v>
      </c>
      <c r="C96" s="35" t="s">
        <v>97</v>
      </c>
      <c r="D96" s="21">
        <v>77894278466</v>
      </c>
      <c r="E96" s="36">
        <v>25</v>
      </c>
      <c r="F96" s="36">
        <v>200</v>
      </c>
      <c r="G96" s="29">
        <v>11.99</v>
      </c>
      <c r="H96" s="30">
        <f t="shared" si="3"/>
        <v>11.99</v>
      </c>
      <c r="I96" s="33"/>
      <c r="J96" s="33"/>
      <c r="K96" s="33"/>
      <c r="L96" s="33"/>
    </row>
    <row r="97" spans="1:12" s="37" customFormat="1" ht="13.95" customHeight="1" x14ac:dyDescent="0.3">
      <c r="A97" s="33"/>
      <c r="B97" s="34">
        <v>784028010</v>
      </c>
      <c r="C97" s="35" t="s">
        <v>98</v>
      </c>
      <c r="D97" s="21">
        <v>77894278501</v>
      </c>
      <c r="E97" s="36">
        <v>10</v>
      </c>
      <c r="F97" s="36">
        <v>250</v>
      </c>
      <c r="G97" s="29">
        <v>21.8</v>
      </c>
      <c r="H97" s="30">
        <f t="shared" si="3"/>
        <v>21.8</v>
      </c>
      <c r="I97" s="33"/>
      <c r="J97" s="33"/>
      <c r="K97" s="33"/>
      <c r="L97" s="33"/>
    </row>
    <row r="98" spans="1:12" s="37" customFormat="1" ht="13.95" customHeight="1" x14ac:dyDescent="0.3">
      <c r="A98" s="33"/>
      <c r="B98" s="34">
        <v>784029004</v>
      </c>
      <c r="C98" s="35" t="s">
        <v>99</v>
      </c>
      <c r="D98" s="21">
        <v>77894278427</v>
      </c>
      <c r="E98" s="36">
        <v>100</v>
      </c>
      <c r="F98" s="36">
        <v>500</v>
      </c>
      <c r="G98" s="29">
        <v>3.9331999999999998</v>
      </c>
      <c r="H98" s="30">
        <f t="shared" si="3"/>
        <v>3.9331999999999998</v>
      </c>
      <c r="I98" s="33"/>
      <c r="J98" s="33"/>
      <c r="K98" s="33"/>
      <c r="L98" s="33"/>
    </row>
    <row r="99" spans="1:12" s="37" customFormat="1" ht="13.95" customHeight="1" x14ac:dyDescent="0.3">
      <c r="A99" s="33"/>
      <c r="B99" s="34">
        <v>784029005</v>
      </c>
      <c r="C99" s="35" t="s">
        <v>100</v>
      </c>
      <c r="D99" s="21">
        <v>77894278428</v>
      </c>
      <c r="E99" s="36">
        <v>100</v>
      </c>
      <c r="F99" s="36">
        <v>1000</v>
      </c>
      <c r="G99" s="29">
        <v>3.4655999999999998</v>
      </c>
      <c r="H99" s="30">
        <f t="shared" si="3"/>
        <v>3.4655999999999998</v>
      </c>
      <c r="I99" s="33"/>
      <c r="J99" s="33"/>
      <c r="K99" s="33"/>
      <c r="L99" s="33"/>
    </row>
    <row r="100" spans="1:12" s="37" customFormat="1" ht="13.95" customHeight="1" x14ac:dyDescent="0.3">
      <c r="A100" s="33"/>
      <c r="B100" s="19">
        <v>784029006</v>
      </c>
      <c r="C100" s="20" t="s">
        <v>101</v>
      </c>
      <c r="D100" s="21">
        <v>77894278688</v>
      </c>
      <c r="E100" s="21">
        <v>25</v>
      </c>
      <c r="F100" s="22">
        <v>500</v>
      </c>
      <c r="G100" s="29">
        <v>7.32</v>
      </c>
      <c r="H100" s="30">
        <f>$H$10*G100</f>
        <v>7.32</v>
      </c>
      <c r="I100" s="33"/>
      <c r="J100" s="33"/>
      <c r="K100" s="33"/>
      <c r="L100" s="33"/>
    </row>
    <row r="101" spans="1:12" s="37" customFormat="1" ht="13.95" customHeight="1" x14ac:dyDescent="0.3">
      <c r="A101" s="33"/>
      <c r="B101" s="34">
        <v>784029007</v>
      </c>
      <c r="C101" s="35" t="s">
        <v>102</v>
      </c>
      <c r="D101" s="21">
        <v>77894278429</v>
      </c>
      <c r="E101" s="36">
        <v>50</v>
      </c>
      <c r="F101" s="36">
        <v>400</v>
      </c>
      <c r="G101" s="29">
        <v>6.08</v>
      </c>
      <c r="H101" s="30">
        <f t="shared" si="3"/>
        <v>6.08</v>
      </c>
      <c r="I101" s="33"/>
      <c r="J101" s="33"/>
      <c r="K101" s="33"/>
      <c r="L101" s="33"/>
    </row>
    <row r="102" spans="1:12" s="37" customFormat="1" ht="13.95" customHeight="1" x14ac:dyDescent="0.3">
      <c r="A102" s="33"/>
      <c r="B102" s="34">
        <v>784029010</v>
      </c>
      <c r="C102" s="35" t="s">
        <v>103</v>
      </c>
      <c r="D102" s="21">
        <v>77894278430</v>
      </c>
      <c r="E102" s="36">
        <v>25</v>
      </c>
      <c r="F102" s="36">
        <v>250</v>
      </c>
      <c r="G102" s="29">
        <v>12.62</v>
      </c>
      <c r="H102" s="30">
        <f t="shared" si="3"/>
        <v>12.62</v>
      </c>
      <c r="I102" s="33"/>
      <c r="J102" s="33"/>
      <c r="K102" s="33"/>
      <c r="L102" s="33"/>
    </row>
    <row r="103" spans="1:12" s="37" customFormat="1" ht="13.95" customHeight="1" x14ac:dyDescent="0.3">
      <c r="A103" s="33"/>
      <c r="B103" s="34">
        <v>784029012</v>
      </c>
      <c r="C103" s="35" t="s">
        <v>104</v>
      </c>
      <c r="D103" s="21">
        <v>77894278508</v>
      </c>
      <c r="E103" s="36">
        <v>10</v>
      </c>
      <c r="F103" s="36" t="s">
        <v>27</v>
      </c>
      <c r="G103" s="29">
        <v>39.69</v>
      </c>
      <c r="H103" s="30">
        <f t="shared" si="3"/>
        <v>39.69</v>
      </c>
      <c r="I103" s="33"/>
      <c r="J103" s="33"/>
      <c r="K103" s="33"/>
      <c r="L103" s="33"/>
    </row>
    <row r="104" spans="1:12" s="37" customFormat="1" ht="13.95" customHeight="1" x14ac:dyDescent="0.3">
      <c r="A104" s="33"/>
      <c r="B104" s="34">
        <v>784029015</v>
      </c>
      <c r="C104" s="35" t="s">
        <v>105</v>
      </c>
      <c r="D104" s="21">
        <v>77894278539</v>
      </c>
      <c r="E104" s="36">
        <v>10</v>
      </c>
      <c r="F104" s="36" t="s">
        <v>27</v>
      </c>
      <c r="G104" s="29">
        <v>44.83</v>
      </c>
      <c r="H104" s="30">
        <f t="shared" si="3"/>
        <v>44.83</v>
      </c>
      <c r="I104" s="33"/>
      <c r="J104" s="33"/>
      <c r="K104" s="33"/>
      <c r="L104" s="33"/>
    </row>
    <row r="105" spans="1:12" s="37" customFormat="1" ht="13.95" customHeight="1" x14ac:dyDescent="0.3">
      <c r="A105" s="33"/>
      <c r="B105" s="34">
        <v>784029020</v>
      </c>
      <c r="C105" s="35" t="s">
        <v>106</v>
      </c>
      <c r="D105" s="21">
        <v>77894278540</v>
      </c>
      <c r="E105" s="36">
        <v>10</v>
      </c>
      <c r="F105" s="36" t="s">
        <v>27</v>
      </c>
      <c r="G105" s="29">
        <v>97.12</v>
      </c>
      <c r="H105" s="30">
        <f t="shared" si="3"/>
        <v>97.12</v>
      </c>
      <c r="I105" s="33"/>
      <c r="J105" s="33"/>
      <c r="K105" s="33"/>
      <c r="L105" s="33"/>
    </row>
    <row r="106" spans="1:12" s="37" customFormat="1" ht="13.95" customHeight="1" x14ac:dyDescent="0.3">
      <c r="A106" s="33"/>
      <c r="B106" s="34">
        <v>784029032</v>
      </c>
      <c r="C106" s="35" t="s">
        <v>107</v>
      </c>
      <c r="D106" s="21">
        <v>77894278431</v>
      </c>
      <c r="E106" s="36">
        <v>50</v>
      </c>
      <c r="F106" s="36">
        <v>500</v>
      </c>
      <c r="G106" s="29">
        <v>5.09</v>
      </c>
      <c r="H106" s="30">
        <f t="shared" si="3"/>
        <v>5.09</v>
      </c>
      <c r="I106" s="33"/>
      <c r="J106" s="33"/>
      <c r="K106" s="33"/>
      <c r="L106" s="33"/>
    </row>
    <row r="107" spans="1:12" s="37" customFormat="1" ht="13.95" customHeight="1" x14ac:dyDescent="0.3">
      <c r="A107" s="33"/>
      <c r="B107" s="34">
        <v>784029043</v>
      </c>
      <c r="C107" s="35" t="s">
        <v>108</v>
      </c>
      <c r="D107" s="21">
        <v>77894278432</v>
      </c>
      <c r="E107" s="36">
        <v>50</v>
      </c>
      <c r="F107" s="36">
        <v>500</v>
      </c>
      <c r="G107" s="29">
        <v>7.39</v>
      </c>
      <c r="H107" s="30">
        <f t="shared" si="3"/>
        <v>7.39</v>
      </c>
      <c r="I107" s="33"/>
      <c r="J107" s="33"/>
      <c r="K107" s="33"/>
      <c r="L107" s="33"/>
    </row>
    <row r="108" spans="1:12" s="37" customFormat="1" ht="13.95" customHeight="1" x14ac:dyDescent="0.3">
      <c r="A108" s="33"/>
      <c r="B108" s="34">
        <v>784029054</v>
      </c>
      <c r="C108" s="35" t="s">
        <v>109</v>
      </c>
      <c r="D108" s="21">
        <v>77894278433</v>
      </c>
      <c r="E108" s="36">
        <v>25</v>
      </c>
      <c r="F108" s="36">
        <v>250</v>
      </c>
      <c r="G108" s="29">
        <v>10.66</v>
      </c>
      <c r="H108" s="30">
        <f t="shared" si="3"/>
        <v>10.66</v>
      </c>
      <c r="I108" s="33"/>
      <c r="J108" s="33"/>
      <c r="K108" s="33"/>
      <c r="L108" s="33"/>
    </row>
    <row r="109" spans="1:12" s="37" customFormat="1" ht="13.95" customHeight="1" x14ac:dyDescent="0.3">
      <c r="A109" s="33"/>
      <c r="B109" s="34">
        <v>784029065</v>
      </c>
      <c r="C109" s="35" t="s">
        <v>110</v>
      </c>
      <c r="D109" s="21">
        <v>77894278524</v>
      </c>
      <c r="E109" s="36">
        <v>10</v>
      </c>
      <c r="F109" s="36" t="s">
        <v>27</v>
      </c>
      <c r="G109" s="29">
        <v>26.93</v>
      </c>
      <c r="H109" s="30">
        <f t="shared" si="3"/>
        <v>26.93</v>
      </c>
      <c r="I109" s="33"/>
      <c r="J109" s="33"/>
      <c r="K109" s="33"/>
      <c r="L109" s="33"/>
    </row>
    <row r="110" spans="1:12" s="37" customFormat="1" ht="13.95" customHeight="1" x14ac:dyDescent="0.3">
      <c r="A110" s="33"/>
      <c r="B110" s="34">
        <v>784029075</v>
      </c>
      <c r="C110" s="35" t="s">
        <v>111</v>
      </c>
      <c r="D110" s="21">
        <v>77894278541</v>
      </c>
      <c r="E110" s="36">
        <v>10</v>
      </c>
      <c r="F110" s="36" t="s">
        <v>27</v>
      </c>
      <c r="G110" s="29">
        <v>37.35</v>
      </c>
      <c r="H110" s="30">
        <f t="shared" si="3"/>
        <v>37.35</v>
      </c>
      <c r="I110" s="33"/>
      <c r="J110" s="33"/>
      <c r="K110" s="33"/>
      <c r="L110" s="33"/>
    </row>
    <row r="111" spans="1:12" s="37" customFormat="1" ht="13.95" customHeight="1" x14ac:dyDescent="0.3">
      <c r="A111" s="33"/>
      <c r="B111" s="34">
        <v>784029076</v>
      </c>
      <c r="C111" s="35" t="s">
        <v>112</v>
      </c>
      <c r="D111" s="21">
        <v>77894278542</v>
      </c>
      <c r="E111" s="36">
        <v>10</v>
      </c>
      <c r="F111" s="36" t="s">
        <v>27</v>
      </c>
      <c r="G111" s="29">
        <v>42.03</v>
      </c>
      <c r="H111" s="30">
        <f t="shared" si="3"/>
        <v>42.03</v>
      </c>
      <c r="I111" s="33"/>
      <c r="J111" s="33"/>
      <c r="K111" s="33"/>
      <c r="L111" s="33"/>
    </row>
    <row r="112" spans="1:12" s="37" customFormat="1" ht="13.95" customHeight="1" x14ac:dyDescent="0.3">
      <c r="A112" s="33"/>
      <c r="B112" s="34">
        <v>784029086</v>
      </c>
      <c r="C112" s="35" t="s">
        <v>113</v>
      </c>
      <c r="D112" s="21">
        <v>77894278543</v>
      </c>
      <c r="E112" s="36">
        <v>10</v>
      </c>
      <c r="F112" s="36" t="s">
        <v>27</v>
      </c>
      <c r="G112" s="29">
        <v>72.53</v>
      </c>
      <c r="H112" s="30">
        <f t="shared" si="3"/>
        <v>72.53</v>
      </c>
      <c r="I112" s="33"/>
      <c r="J112" s="33"/>
      <c r="K112" s="33"/>
      <c r="L112" s="33"/>
    </row>
    <row r="113" spans="1:12" s="37" customFormat="1" ht="13.95" customHeight="1" x14ac:dyDescent="0.3">
      <c r="A113" s="33"/>
      <c r="B113" s="34">
        <v>784029087</v>
      </c>
      <c r="C113" s="35" t="s">
        <v>114</v>
      </c>
      <c r="D113" s="21">
        <v>77894278544</v>
      </c>
      <c r="E113" s="36">
        <v>10</v>
      </c>
      <c r="F113" s="36" t="s">
        <v>27</v>
      </c>
      <c r="G113" s="29">
        <v>74.569999999999993</v>
      </c>
      <c r="H113" s="30">
        <f t="shared" si="3"/>
        <v>74.569999999999993</v>
      </c>
      <c r="I113" s="33"/>
      <c r="J113" s="33"/>
      <c r="K113" s="33"/>
      <c r="L113" s="33"/>
    </row>
    <row r="114" spans="1:12" s="37" customFormat="1" ht="13.95" customHeight="1" x14ac:dyDescent="0.3">
      <c r="A114" s="33"/>
      <c r="B114" s="34">
        <v>784035005</v>
      </c>
      <c r="C114" s="35" t="s">
        <v>115</v>
      </c>
      <c r="D114" s="21">
        <v>77894278434</v>
      </c>
      <c r="E114" s="36">
        <v>25</v>
      </c>
      <c r="F114" s="36">
        <v>200</v>
      </c>
      <c r="G114" s="29">
        <v>11.36</v>
      </c>
      <c r="H114" s="30">
        <f t="shared" si="3"/>
        <v>11.36</v>
      </c>
      <c r="I114" s="33"/>
      <c r="J114" s="33"/>
      <c r="K114" s="33"/>
      <c r="L114" s="33"/>
    </row>
    <row r="115" spans="1:12" s="37" customFormat="1" ht="13.95" customHeight="1" x14ac:dyDescent="0.3">
      <c r="A115" s="33"/>
      <c r="B115" s="34">
        <v>784035007</v>
      </c>
      <c r="C115" s="35" t="s">
        <v>116</v>
      </c>
      <c r="D115" s="21">
        <v>77894278435</v>
      </c>
      <c r="E115" s="36">
        <v>25</v>
      </c>
      <c r="F115" s="36">
        <v>150</v>
      </c>
      <c r="G115" s="29">
        <v>16.059999999999999</v>
      </c>
      <c r="H115" s="30">
        <f t="shared" si="3"/>
        <v>16.059999999999999</v>
      </c>
      <c r="I115" s="33"/>
      <c r="J115" s="33"/>
      <c r="K115" s="33"/>
      <c r="L115" s="33"/>
    </row>
    <row r="116" spans="1:12" s="37" customFormat="1" ht="13.95" customHeight="1" x14ac:dyDescent="0.3">
      <c r="A116" s="33"/>
      <c r="B116" s="34">
        <v>784035010</v>
      </c>
      <c r="C116" s="35" t="s">
        <v>117</v>
      </c>
      <c r="D116" s="21">
        <v>77894278436</v>
      </c>
      <c r="E116" s="36">
        <v>50</v>
      </c>
      <c r="F116" s="36">
        <v>100</v>
      </c>
      <c r="G116" s="29">
        <v>25.69</v>
      </c>
      <c r="H116" s="30">
        <f t="shared" si="3"/>
        <v>25.69</v>
      </c>
      <c r="I116" s="33"/>
      <c r="J116" s="33"/>
      <c r="K116" s="33"/>
      <c r="L116" s="33"/>
    </row>
    <row r="117" spans="1:12" s="37" customFormat="1" ht="13.95" customHeight="1" x14ac:dyDescent="0.3">
      <c r="A117" s="33"/>
      <c r="B117" s="34">
        <v>784035012</v>
      </c>
      <c r="C117" s="35" t="s">
        <v>118</v>
      </c>
      <c r="D117" s="21">
        <v>77894278509</v>
      </c>
      <c r="E117" s="36">
        <v>10</v>
      </c>
      <c r="F117" s="36" t="s">
        <v>27</v>
      </c>
      <c r="G117" s="29">
        <v>104.6</v>
      </c>
      <c r="H117" s="30">
        <f t="shared" si="3"/>
        <v>104.6</v>
      </c>
      <c r="I117" s="33"/>
      <c r="J117" s="33"/>
      <c r="K117" s="33"/>
      <c r="L117" s="33"/>
    </row>
    <row r="118" spans="1:12" s="37" customFormat="1" ht="13.95" customHeight="1" x14ac:dyDescent="0.3">
      <c r="A118" s="33"/>
      <c r="B118" s="34">
        <v>784035015</v>
      </c>
      <c r="C118" s="35" t="s">
        <v>119</v>
      </c>
      <c r="D118" s="21">
        <v>77894278545</v>
      </c>
      <c r="E118" s="36">
        <v>10</v>
      </c>
      <c r="F118" s="36" t="s">
        <v>27</v>
      </c>
      <c r="G118" s="29">
        <v>109.59</v>
      </c>
      <c r="H118" s="30">
        <f t="shared" si="3"/>
        <v>109.59</v>
      </c>
      <c r="I118" s="33"/>
      <c r="J118" s="33"/>
      <c r="K118" s="33"/>
      <c r="L118" s="33"/>
    </row>
    <row r="119" spans="1:12" s="37" customFormat="1" ht="13.95" customHeight="1" x14ac:dyDescent="0.3">
      <c r="A119" s="33"/>
      <c r="B119" s="34">
        <v>784035020</v>
      </c>
      <c r="C119" s="35" t="s">
        <v>120</v>
      </c>
      <c r="D119" s="21">
        <v>77894278572</v>
      </c>
      <c r="E119" s="36">
        <v>10</v>
      </c>
      <c r="F119" s="36" t="s">
        <v>27</v>
      </c>
      <c r="G119" s="29">
        <v>132.93</v>
      </c>
      <c r="H119" s="30">
        <f t="shared" si="3"/>
        <v>132.93</v>
      </c>
      <c r="I119" s="33"/>
      <c r="J119" s="33"/>
      <c r="K119" s="33"/>
      <c r="L119" s="33"/>
    </row>
    <row r="120" spans="1:12" s="37" customFormat="1" ht="13.95" customHeight="1" x14ac:dyDescent="0.3">
      <c r="A120" s="33"/>
      <c r="B120" s="34">
        <v>784035023</v>
      </c>
      <c r="C120" s="35" t="s">
        <v>121</v>
      </c>
      <c r="D120" s="21">
        <v>77894278437</v>
      </c>
      <c r="E120" s="36">
        <v>25</v>
      </c>
      <c r="F120" s="36" t="s">
        <v>27</v>
      </c>
      <c r="G120" s="29">
        <v>30.2</v>
      </c>
      <c r="H120" s="30">
        <f t="shared" si="3"/>
        <v>30.2</v>
      </c>
      <c r="I120" s="33"/>
      <c r="J120" s="33"/>
      <c r="K120" s="33"/>
      <c r="L120" s="33"/>
    </row>
    <row r="121" spans="1:12" s="37" customFormat="1" ht="13.95" customHeight="1" x14ac:dyDescent="0.3">
      <c r="A121" s="33"/>
      <c r="B121" s="34">
        <v>784035034</v>
      </c>
      <c r="C121" s="35" t="s">
        <v>122</v>
      </c>
      <c r="D121" s="21">
        <v>77894278438</v>
      </c>
      <c r="E121" s="36">
        <v>25</v>
      </c>
      <c r="F121" s="36">
        <v>150</v>
      </c>
      <c r="G121" s="29">
        <v>14.78</v>
      </c>
      <c r="H121" s="30">
        <f t="shared" si="3"/>
        <v>14.78</v>
      </c>
      <c r="I121" s="33"/>
      <c r="J121" s="33"/>
      <c r="K121" s="33"/>
      <c r="L121" s="33"/>
    </row>
    <row r="122" spans="1:12" s="37" customFormat="1" ht="13.95" customHeight="1" x14ac:dyDescent="0.3">
      <c r="A122" s="33"/>
      <c r="B122" s="19">
        <v>784035087</v>
      </c>
      <c r="C122" s="20" t="s">
        <v>123</v>
      </c>
      <c r="D122" s="21">
        <v>77894278689</v>
      </c>
      <c r="E122" s="21">
        <v>50</v>
      </c>
      <c r="F122" s="22">
        <v>200</v>
      </c>
      <c r="G122" s="29">
        <v>24.75</v>
      </c>
      <c r="H122" s="30">
        <f>$H$10*G122</f>
        <v>24.75</v>
      </c>
      <c r="I122" s="33"/>
      <c r="J122" s="33"/>
      <c r="K122" s="33"/>
      <c r="L122" s="33"/>
    </row>
    <row r="123" spans="1:12" s="37" customFormat="1" ht="13.95" customHeight="1" x14ac:dyDescent="0.3">
      <c r="A123" s="33"/>
      <c r="B123" s="34">
        <v>784035043</v>
      </c>
      <c r="C123" s="35" t="s">
        <v>124</v>
      </c>
      <c r="D123" s="21">
        <v>77894278439</v>
      </c>
      <c r="E123" s="36">
        <v>25</v>
      </c>
      <c r="F123" s="36">
        <v>300</v>
      </c>
      <c r="G123" s="29">
        <v>14.32</v>
      </c>
      <c r="H123" s="30">
        <f t="shared" si="3"/>
        <v>14.32</v>
      </c>
      <c r="I123" s="33"/>
      <c r="J123" s="33"/>
      <c r="K123" s="33"/>
      <c r="L123" s="33"/>
    </row>
    <row r="124" spans="1:12" s="37" customFormat="1" ht="13.95" customHeight="1" x14ac:dyDescent="0.3">
      <c r="A124" s="33"/>
      <c r="B124" s="34">
        <v>784035045</v>
      </c>
      <c r="C124" s="35" t="s">
        <v>125</v>
      </c>
      <c r="D124" s="21">
        <v>77894278467</v>
      </c>
      <c r="E124" s="36">
        <v>25</v>
      </c>
      <c r="F124" s="36">
        <v>150</v>
      </c>
      <c r="G124" s="29">
        <v>29.42</v>
      </c>
      <c r="H124" s="30">
        <f t="shared" si="3"/>
        <v>29.42</v>
      </c>
      <c r="I124" s="33"/>
      <c r="J124" s="33"/>
      <c r="K124" s="33"/>
      <c r="L124" s="33"/>
    </row>
    <row r="125" spans="1:12" s="37" customFormat="1" ht="13.95" customHeight="1" x14ac:dyDescent="0.3">
      <c r="A125" s="33"/>
      <c r="B125" s="38">
        <v>784035046</v>
      </c>
      <c r="C125" s="35" t="s">
        <v>126</v>
      </c>
      <c r="D125" s="21">
        <v>77894278681</v>
      </c>
      <c r="E125" s="23" t="s">
        <v>27</v>
      </c>
      <c r="F125" s="36" t="s">
        <v>27</v>
      </c>
      <c r="G125" s="29">
        <v>69.739999999999995</v>
      </c>
      <c r="H125" s="30">
        <f t="shared" si="3"/>
        <v>69.739999999999995</v>
      </c>
      <c r="I125" s="33"/>
      <c r="J125" s="33"/>
      <c r="K125" s="33"/>
      <c r="L125" s="33"/>
    </row>
    <row r="126" spans="1:12" s="37" customFormat="1" ht="13.95" customHeight="1" x14ac:dyDescent="0.3">
      <c r="A126" s="33"/>
      <c r="B126" s="38">
        <v>784035054</v>
      </c>
      <c r="C126" s="35" t="s">
        <v>127</v>
      </c>
      <c r="D126" s="21">
        <v>77894278515</v>
      </c>
      <c r="E126" s="23" t="s">
        <v>27</v>
      </c>
      <c r="F126" s="36" t="s">
        <v>27</v>
      </c>
      <c r="G126" s="29">
        <v>22.87</v>
      </c>
      <c r="H126" s="30">
        <f t="shared" si="3"/>
        <v>22.87</v>
      </c>
      <c r="I126" s="33"/>
      <c r="J126" s="33"/>
      <c r="K126" s="33"/>
      <c r="L126" s="33"/>
    </row>
    <row r="127" spans="1:12" s="37" customFormat="1" ht="13.95" customHeight="1" x14ac:dyDescent="0.3">
      <c r="A127" s="33"/>
      <c r="B127" s="34">
        <v>784035064</v>
      </c>
      <c r="C127" s="35" t="s">
        <v>128</v>
      </c>
      <c r="D127" s="21">
        <v>77894278525</v>
      </c>
      <c r="E127" s="36">
        <v>10</v>
      </c>
      <c r="F127" s="36" t="s">
        <v>27</v>
      </c>
      <c r="G127" s="29">
        <v>70.36</v>
      </c>
      <c r="H127" s="30">
        <f t="shared" si="3"/>
        <v>70.36</v>
      </c>
      <c r="I127" s="33"/>
      <c r="J127" s="33"/>
      <c r="K127" s="33"/>
      <c r="L127" s="33"/>
    </row>
    <row r="128" spans="1:12" s="37" customFormat="1" ht="13.95" customHeight="1" x14ac:dyDescent="0.3">
      <c r="A128" s="33"/>
      <c r="B128" s="34">
        <v>784035065</v>
      </c>
      <c r="C128" s="35" t="s">
        <v>129</v>
      </c>
      <c r="D128" s="21">
        <v>77894278526</v>
      </c>
      <c r="E128" s="36">
        <v>10</v>
      </c>
      <c r="F128" s="36" t="s">
        <v>27</v>
      </c>
      <c r="G128" s="29">
        <v>72.38</v>
      </c>
      <c r="H128" s="30">
        <f t="shared" si="3"/>
        <v>72.38</v>
      </c>
      <c r="I128" s="33"/>
      <c r="J128" s="33"/>
      <c r="K128" s="33"/>
      <c r="L128" s="33"/>
    </row>
    <row r="129" spans="1:12" s="37" customFormat="1" ht="13.95" customHeight="1" x14ac:dyDescent="0.3">
      <c r="A129" s="33"/>
      <c r="B129" s="34">
        <v>784036005</v>
      </c>
      <c r="C129" s="35" t="s">
        <v>130</v>
      </c>
      <c r="D129" s="21">
        <v>77894278440</v>
      </c>
      <c r="E129" s="36">
        <v>50</v>
      </c>
      <c r="F129" s="36">
        <v>300</v>
      </c>
      <c r="G129" s="29">
        <v>10.27</v>
      </c>
      <c r="H129" s="30">
        <f t="shared" si="3"/>
        <v>10.27</v>
      </c>
      <c r="I129" s="33"/>
      <c r="J129" s="33"/>
      <c r="K129" s="33"/>
      <c r="L129" s="33"/>
    </row>
    <row r="130" spans="1:12" s="37" customFormat="1" ht="13.95" customHeight="1" x14ac:dyDescent="0.3">
      <c r="A130" s="33"/>
      <c r="B130" s="34">
        <v>784036007</v>
      </c>
      <c r="C130" s="35" t="s">
        <v>131</v>
      </c>
      <c r="D130" s="21">
        <v>77894278441</v>
      </c>
      <c r="E130" s="36">
        <v>25</v>
      </c>
      <c r="F130" s="36">
        <v>200</v>
      </c>
      <c r="G130" s="29">
        <v>14.16</v>
      </c>
      <c r="H130" s="30">
        <f t="shared" si="3"/>
        <v>14.16</v>
      </c>
      <c r="I130" s="33"/>
      <c r="J130" s="33"/>
      <c r="K130" s="33"/>
      <c r="L130" s="33"/>
    </row>
    <row r="131" spans="1:12" s="37" customFormat="1" ht="13.95" customHeight="1" x14ac:dyDescent="0.3">
      <c r="A131" s="33"/>
      <c r="B131" s="34">
        <v>784036010</v>
      </c>
      <c r="C131" s="35" t="s">
        <v>132</v>
      </c>
      <c r="D131" s="21">
        <v>77894278442</v>
      </c>
      <c r="E131" s="36">
        <v>10</v>
      </c>
      <c r="F131" s="36">
        <v>200</v>
      </c>
      <c r="G131" s="29">
        <v>25.83</v>
      </c>
      <c r="H131" s="30">
        <f t="shared" si="3"/>
        <v>25.83</v>
      </c>
      <c r="I131" s="33"/>
      <c r="J131" s="33"/>
      <c r="K131" s="33"/>
      <c r="L131" s="33"/>
    </row>
    <row r="132" spans="1:12" s="37" customFormat="1" ht="13.95" customHeight="1" x14ac:dyDescent="0.3">
      <c r="A132" s="33"/>
      <c r="B132" s="34">
        <v>784036012</v>
      </c>
      <c r="C132" s="35" t="s">
        <v>133</v>
      </c>
      <c r="D132" s="21">
        <v>77894278510</v>
      </c>
      <c r="E132" s="36">
        <v>10</v>
      </c>
      <c r="F132" s="36" t="s">
        <v>27</v>
      </c>
      <c r="G132" s="29">
        <v>91.99</v>
      </c>
      <c r="H132" s="30">
        <f t="shared" si="3"/>
        <v>91.99</v>
      </c>
      <c r="I132" s="33"/>
      <c r="J132" s="33"/>
      <c r="K132" s="33"/>
      <c r="L132" s="33"/>
    </row>
    <row r="133" spans="1:12" s="37" customFormat="1" ht="13.95" customHeight="1" x14ac:dyDescent="0.3">
      <c r="A133" s="33"/>
      <c r="B133" s="34">
        <v>784036015</v>
      </c>
      <c r="C133" s="35" t="s">
        <v>134</v>
      </c>
      <c r="D133" s="21">
        <v>77894278546</v>
      </c>
      <c r="E133" s="36">
        <v>10</v>
      </c>
      <c r="F133" s="36" t="s">
        <v>27</v>
      </c>
      <c r="G133" s="29">
        <v>125.93</v>
      </c>
      <c r="H133" s="30">
        <f t="shared" si="3"/>
        <v>125.93</v>
      </c>
      <c r="I133" s="33"/>
      <c r="J133" s="33"/>
      <c r="K133" s="33"/>
      <c r="L133" s="33"/>
    </row>
    <row r="134" spans="1:12" s="37" customFormat="1" ht="13.95" customHeight="1" x14ac:dyDescent="0.3">
      <c r="A134" s="33"/>
      <c r="B134" s="34">
        <v>784036020</v>
      </c>
      <c r="C134" s="35" t="s">
        <v>135</v>
      </c>
      <c r="D134" s="21">
        <v>77894278547</v>
      </c>
      <c r="E134" s="36">
        <v>10</v>
      </c>
      <c r="F134" s="36" t="s">
        <v>27</v>
      </c>
      <c r="G134" s="29">
        <v>195.04</v>
      </c>
      <c r="H134" s="30">
        <f t="shared" si="3"/>
        <v>195.04</v>
      </c>
      <c r="I134" s="33"/>
      <c r="J134" s="33"/>
      <c r="K134" s="33"/>
      <c r="L134" s="33"/>
    </row>
    <row r="135" spans="1:12" s="37" customFormat="1" ht="13.95" customHeight="1" x14ac:dyDescent="0.3">
      <c r="A135" s="33"/>
      <c r="B135" s="34">
        <v>784036023</v>
      </c>
      <c r="C135" s="35" t="s">
        <v>136</v>
      </c>
      <c r="D135" s="21">
        <v>77894278443</v>
      </c>
      <c r="E135" s="36">
        <v>50</v>
      </c>
      <c r="F135" s="36">
        <v>250</v>
      </c>
      <c r="G135" s="29">
        <v>10.89</v>
      </c>
      <c r="H135" s="30">
        <f t="shared" si="3"/>
        <v>10.89</v>
      </c>
      <c r="I135" s="33"/>
      <c r="J135" s="33"/>
      <c r="K135" s="33"/>
      <c r="L135" s="33"/>
    </row>
    <row r="136" spans="1:12" s="37" customFormat="1" ht="13.95" customHeight="1" x14ac:dyDescent="0.3">
      <c r="A136" s="33"/>
      <c r="B136" s="39">
        <v>784036032</v>
      </c>
      <c r="C136" s="35" t="s">
        <v>137</v>
      </c>
      <c r="D136" s="21">
        <v>77894278573</v>
      </c>
      <c r="E136" s="36">
        <v>50</v>
      </c>
      <c r="F136" s="36">
        <v>250</v>
      </c>
      <c r="G136" s="29">
        <v>12.14</v>
      </c>
      <c r="H136" s="30">
        <f t="shared" si="3"/>
        <v>12.14</v>
      </c>
      <c r="I136" s="33"/>
      <c r="J136" s="33"/>
      <c r="K136" s="33"/>
      <c r="L136" s="33"/>
    </row>
    <row r="137" spans="1:12" s="37" customFormat="1" ht="13.95" customHeight="1" x14ac:dyDescent="0.3">
      <c r="A137" s="33"/>
      <c r="B137" s="34">
        <v>784036034</v>
      </c>
      <c r="C137" s="35" t="s">
        <v>138</v>
      </c>
      <c r="D137" s="21">
        <v>77894278444</v>
      </c>
      <c r="E137" s="36">
        <v>25</v>
      </c>
      <c r="F137" s="36">
        <v>200</v>
      </c>
      <c r="G137" s="29">
        <v>12.14</v>
      </c>
      <c r="H137" s="30">
        <f t="shared" si="3"/>
        <v>12.14</v>
      </c>
      <c r="I137" s="33"/>
      <c r="J137" s="33"/>
      <c r="K137" s="33"/>
      <c r="L137" s="33"/>
    </row>
    <row r="138" spans="1:12" s="37" customFormat="1" ht="13.95" customHeight="1" x14ac:dyDescent="0.3">
      <c r="A138" s="33"/>
      <c r="B138" s="19">
        <v>784036087</v>
      </c>
      <c r="C138" s="20" t="s">
        <v>139</v>
      </c>
      <c r="D138" s="21">
        <v>77894278690</v>
      </c>
      <c r="E138" s="21">
        <v>50</v>
      </c>
      <c r="F138" s="22">
        <v>200</v>
      </c>
      <c r="G138" s="29">
        <v>23.19</v>
      </c>
      <c r="H138" s="30">
        <f>$H$10*G138</f>
        <v>23.19</v>
      </c>
      <c r="I138" s="33"/>
      <c r="J138" s="33"/>
      <c r="K138" s="33"/>
      <c r="L138" s="33"/>
    </row>
    <row r="139" spans="1:12" s="37" customFormat="1" ht="13.95" customHeight="1" x14ac:dyDescent="0.3">
      <c r="A139" s="33"/>
      <c r="B139" s="34">
        <v>784036043</v>
      </c>
      <c r="C139" s="35" t="s">
        <v>140</v>
      </c>
      <c r="D139" s="21">
        <v>77894278445</v>
      </c>
      <c r="E139" s="36">
        <v>25</v>
      </c>
      <c r="F139" s="36">
        <v>250</v>
      </c>
      <c r="G139" s="29">
        <v>10.42</v>
      </c>
      <c r="H139" s="30">
        <f t="shared" si="3"/>
        <v>10.42</v>
      </c>
      <c r="I139" s="33"/>
      <c r="J139" s="33"/>
      <c r="K139" s="33"/>
      <c r="L139" s="33"/>
    </row>
    <row r="140" spans="1:12" s="37" customFormat="1" ht="13.95" customHeight="1" x14ac:dyDescent="0.3">
      <c r="A140" s="33"/>
      <c r="B140" s="34">
        <v>784036045</v>
      </c>
      <c r="C140" s="35" t="s">
        <v>141</v>
      </c>
      <c r="D140" s="21">
        <v>77894278446</v>
      </c>
      <c r="E140" s="36">
        <v>10</v>
      </c>
      <c r="F140" s="36">
        <v>150</v>
      </c>
      <c r="G140" s="29">
        <v>24.59</v>
      </c>
      <c r="H140" s="30">
        <f t="shared" si="3"/>
        <v>24.59</v>
      </c>
      <c r="I140" s="33"/>
      <c r="J140" s="33"/>
      <c r="K140" s="33"/>
      <c r="L140" s="33"/>
    </row>
    <row r="141" spans="1:12" s="37" customFormat="1" ht="13.95" customHeight="1" x14ac:dyDescent="0.3">
      <c r="A141" s="33"/>
      <c r="B141" s="34">
        <v>784036054</v>
      </c>
      <c r="C141" s="35" t="s">
        <v>142</v>
      </c>
      <c r="D141" s="21">
        <v>77894278468</v>
      </c>
      <c r="E141" s="36">
        <v>10</v>
      </c>
      <c r="F141" s="36">
        <v>150</v>
      </c>
      <c r="G141" s="29">
        <v>16.649999999999999</v>
      </c>
      <c r="H141" s="30">
        <f t="shared" si="3"/>
        <v>16.649999999999999</v>
      </c>
      <c r="I141" s="33"/>
      <c r="J141" s="33"/>
      <c r="K141" s="33"/>
      <c r="L141" s="33"/>
    </row>
    <row r="142" spans="1:12" s="37" customFormat="1" ht="13.95" customHeight="1" x14ac:dyDescent="0.3">
      <c r="A142" s="33"/>
      <c r="B142" s="34">
        <v>784036065</v>
      </c>
      <c r="C142" s="35" t="s">
        <v>143</v>
      </c>
      <c r="D142" s="21">
        <v>77894278527</v>
      </c>
      <c r="E142" s="36">
        <v>10</v>
      </c>
      <c r="F142" s="36" t="s">
        <v>27</v>
      </c>
      <c r="G142" s="29">
        <v>41.41</v>
      </c>
      <c r="H142" s="30">
        <f t="shared" si="3"/>
        <v>41.41</v>
      </c>
      <c r="I142" s="33"/>
      <c r="J142" s="33"/>
      <c r="K142" s="33"/>
      <c r="L142" s="33"/>
    </row>
    <row r="143" spans="1:12" s="37" customFormat="1" ht="13.95" customHeight="1" x14ac:dyDescent="0.3">
      <c r="A143" s="33"/>
      <c r="B143" s="34">
        <v>784037005</v>
      </c>
      <c r="C143" s="35" t="s">
        <v>144</v>
      </c>
      <c r="D143" s="21">
        <v>77894278447</v>
      </c>
      <c r="E143" s="36">
        <v>50</v>
      </c>
      <c r="F143" s="36">
        <v>500</v>
      </c>
      <c r="G143" s="29">
        <v>4.6757</v>
      </c>
      <c r="H143" s="30">
        <f t="shared" si="3"/>
        <v>4.6757</v>
      </c>
      <c r="I143" s="33"/>
      <c r="J143" s="33"/>
      <c r="K143" s="33"/>
      <c r="L143" s="33"/>
    </row>
    <row r="144" spans="1:12" s="37" customFormat="1" ht="13.95" customHeight="1" x14ac:dyDescent="0.3">
      <c r="A144" s="33"/>
      <c r="B144" s="34">
        <v>784037007</v>
      </c>
      <c r="C144" s="35" t="s">
        <v>145</v>
      </c>
      <c r="D144" s="21">
        <v>77894278448</v>
      </c>
      <c r="E144" s="36">
        <v>25</v>
      </c>
      <c r="F144" s="36">
        <v>300</v>
      </c>
      <c r="G144" s="29">
        <v>7.94</v>
      </c>
      <c r="H144" s="30">
        <f t="shared" si="3"/>
        <v>7.94</v>
      </c>
      <c r="I144" s="33"/>
      <c r="J144" s="33"/>
      <c r="K144" s="33"/>
      <c r="L144" s="33"/>
    </row>
    <row r="145" spans="1:12" s="37" customFormat="1" ht="13.95" customHeight="1" x14ac:dyDescent="0.3">
      <c r="A145" s="33"/>
      <c r="B145" s="34">
        <v>784037010</v>
      </c>
      <c r="C145" s="35" t="s">
        <v>146</v>
      </c>
      <c r="D145" s="21">
        <v>77894278449</v>
      </c>
      <c r="E145" s="36">
        <v>25</v>
      </c>
      <c r="F145" s="36">
        <v>200</v>
      </c>
      <c r="G145" s="29">
        <v>13.08</v>
      </c>
      <c r="H145" s="30">
        <f t="shared" si="3"/>
        <v>13.08</v>
      </c>
      <c r="I145" s="33"/>
      <c r="J145" s="33"/>
      <c r="K145" s="33"/>
      <c r="L145" s="33"/>
    </row>
    <row r="146" spans="1:12" s="37" customFormat="1" ht="13.95" customHeight="1" x14ac:dyDescent="0.3">
      <c r="A146" s="33"/>
      <c r="B146" s="34">
        <v>784037012</v>
      </c>
      <c r="C146" s="35" t="s">
        <v>147</v>
      </c>
      <c r="D146" s="21">
        <v>77894278511</v>
      </c>
      <c r="E146" s="36">
        <v>10</v>
      </c>
      <c r="F146" s="36" t="s">
        <v>27</v>
      </c>
      <c r="G146" s="29">
        <v>54.17</v>
      </c>
      <c r="H146" s="30">
        <f t="shared" si="3"/>
        <v>54.17</v>
      </c>
      <c r="I146" s="33"/>
      <c r="J146" s="33"/>
      <c r="K146" s="33"/>
      <c r="L146" s="33"/>
    </row>
    <row r="147" spans="1:12" s="37" customFormat="1" ht="13.95" customHeight="1" x14ac:dyDescent="0.3">
      <c r="A147" s="33"/>
      <c r="B147" s="34">
        <v>784037015</v>
      </c>
      <c r="C147" s="35" t="s">
        <v>148</v>
      </c>
      <c r="D147" s="21">
        <v>77894278548</v>
      </c>
      <c r="E147" s="36">
        <v>10</v>
      </c>
      <c r="F147" s="36" t="s">
        <v>27</v>
      </c>
      <c r="G147" s="29">
        <v>66.459999999999994</v>
      </c>
      <c r="H147" s="30">
        <f t="shared" ref="H147:H174" si="4">$H$10*G147</f>
        <v>66.459999999999994</v>
      </c>
      <c r="I147" s="33"/>
      <c r="J147" s="33"/>
      <c r="K147" s="33"/>
      <c r="L147" s="33"/>
    </row>
    <row r="148" spans="1:12" s="37" customFormat="1" ht="13.95" customHeight="1" x14ac:dyDescent="0.3">
      <c r="A148" s="33"/>
      <c r="B148" s="34">
        <v>784037020</v>
      </c>
      <c r="C148" s="35" t="s">
        <v>149</v>
      </c>
      <c r="D148" s="21">
        <v>77894278549</v>
      </c>
      <c r="E148" s="36">
        <v>10</v>
      </c>
      <c r="F148" s="36" t="s">
        <v>27</v>
      </c>
      <c r="G148" s="29">
        <v>115.04</v>
      </c>
      <c r="H148" s="30">
        <f t="shared" si="4"/>
        <v>115.04</v>
      </c>
      <c r="I148" s="33"/>
      <c r="J148" s="33"/>
      <c r="K148" s="33"/>
      <c r="L148" s="33"/>
    </row>
    <row r="149" spans="1:12" s="37" customFormat="1" ht="13.95" customHeight="1" x14ac:dyDescent="0.3">
      <c r="A149" s="33"/>
      <c r="B149" s="34">
        <v>784037023</v>
      </c>
      <c r="C149" s="35" t="s">
        <v>150</v>
      </c>
      <c r="D149" s="21">
        <v>77894278469</v>
      </c>
      <c r="E149" s="36">
        <v>50</v>
      </c>
      <c r="F149" s="36">
        <v>500</v>
      </c>
      <c r="G149" s="29">
        <v>4.8270999999999997</v>
      </c>
      <c r="H149" s="30">
        <f t="shared" si="4"/>
        <v>4.8270999999999997</v>
      </c>
      <c r="I149" s="33"/>
      <c r="J149" s="33"/>
      <c r="K149" s="33"/>
      <c r="L149" s="33"/>
    </row>
    <row r="150" spans="1:12" s="37" customFormat="1" ht="13.95" customHeight="1" x14ac:dyDescent="0.3">
      <c r="A150" s="33"/>
      <c r="B150" s="34">
        <v>784037034</v>
      </c>
      <c r="C150" s="35" t="s">
        <v>151</v>
      </c>
      <c r="D150" s="21">
        <v>77894278450</v>
      </c>
      <c r="E150" s="36">
        <v>25</v>
      </c>
      <c r="F150" s="36">
        <v>500</v>
      </c>
      <c r="G150" s="29">
        <v>11.04</v>
      </c>
      <c r="H150" s="30">
        <f t="shared" si="4"/>
        <v>11.04</v>
      </c>
      <c r="I150" s="33"/>
      <c r="J150" s="33"/>
      <c r="K150" s="33"/>
      <c r="L150" s="33"/>
    </row>
    <row r="151" spans="1:12" s="37" customFormat="1" ht="13.95" customHeight="1" x14ac:dyDescent="0.3">
      <c r="A151" s="33"/>
      <c r="B151" s="34">
        <v>784037087</v>
      </c>
      <c r="C151" s="35" t="s">
        <v>152</v>
      </c>
      <c r="D151" s="21">
        <v>77894278470</v>
      </c>
      <c r="E151" s="36">
        <v>25</v>
      </c>
      <c r="F151" s="36">
        <v>500</v>
      </c>
      <c r="G151" s="29">
        <v>11.83</v>
      </c>
      <c r="H151" s="30">
        <f t="shared" si="4"/>
        <v>11.83</v>
      </c>
      <c r="I151" s="33"/>
      <c r="J151" s="33"/>
      <c r="K151" s="33"/>
      <c r="L151" s="33"/>
    </row>
    <row r="152" spans="1:12" s="37" customFormat="1" ht="13.95" customHeight="1" x14ac:dyDescent="0.3">
      <c r="A152" s="33"/>
      <c r="B152" s="34">
        <v>784037043</v>
      </c>
      <c r="C152" s="35" t="s">
        <v>153</v>
      </c>
      <c r="D152" s="21">
        <v>77894278685</v>
      </c>
      <c r="E152" s="36">
        <v>25</v>
      </c>
      <c r="F152" s="36">
        <v>150</v>
      </c>
      <c r="G152" s="29">
        <v>7.94</v>
      </c>
      <c r="H152" s="30">
        <f>$H$10*G152</f>
        <v>7.94</v>
      </c>
      <c r="I152" s="33"/>
      <c r="J152" s="33"/>
      <c r="K152" s="33"/>
      <c r="L152" s="33"/>
    </row>
    <row r="153" spans="1:12" s="37" customFormat="1" ht="13.95" customHeight="1" x14ac:dyDescent="0.3">
      <c r="A153" s="33"/>
      <c r="B153" s="34">
        <v>784038005</v>
      </c>
      <c r="C153" s="35" t="s">
        <v>154</v>
      </c>
      <c r="D153" s="21">
        <v>77894278471</v>
      </c>
      <c r="E153" s="36">
        <v>50</v>
      </c>
      <c r="F153" s="36">
        <v>600</v>
      </c>
      <c r="G153" s="29">
        <v>5.1295999999999999</v>
      </c>
      <c r="H153" s="30">
        <f t="shared" si="4"/>
        <v>5.1295999999999999</v>
      </c>
      <c r="I153" s="33"/>
      <c r="J153" s="33"/>
      <c r="K153" s="33"/>
      <c r="L153" s="33"/>
    </row>
    <row r="154" spans="1:12" s="37" customFormat="1" ht="13.95" customHeight="1" x14ac:dyDescent="0.3">
      <c r="A154" s="33"/>
      <c r="B154" s="34">
        <v>784038007</v>
      </c>
      <c r="C154" s="35" t="s">
        <v>155</v>
      </c>
      <c r="D154" s="21">
        <v>77894278472</v>
      </c>
      <c r="E154" s="36">
        <v>25</v>
      </c>
      <c r="F154" s="36">
        <v>250</v>
      </c>
      <c r="G154" s="29">
        <v>9.19</v>
      </c>
      <c r="H154" s="30">
        <f t="shared" si="4"/>
        <v>9.19</v>
      </c>
      <c r="I154" s="33"/>
      <c r="J154" s="33"/>
      <c r="K154" s="33"/>
      <c r="L154" s="33"/>
    </row>
    <row r="155" spans="1:12" s="37" customFormat="1" ht="13.95" customHeight="1" x14ac:dyDescent="0.3">
      <c r="A155" s="33"/>
      <c r="B155" s="34">
        <v>784038010</v>
      </c>
      <c r="C155" s="35" t="s">
        <v>156</v>
      </c>
      <c r="D155" s="21">
        <v>77894278473</v>
      </c>
      <c r="E155" s="36">
        <v>10</v>
      </c>
      <c r="F155" s="36">
        <v>100</v>
      </c>
      <c r="G155" s="29">
        <v>17.440000000000001</v>
      </c>
      <c r="H155" s="30">
        <f t="shared" si="4"/>
        <v>17.440000000000001</v>
      </c>
      <c r="I155" s="33"/>
      <c r="J155" s="33"/>
      <c r="K155" s="33"/>
      <c r="L155" s="33"/>
    </row>
    <row r="156" spans="1:12" s="37" customFormat="1" ht="13.95" customHeight="1" x14ac:dyDescent="0.3">
      <c r="A156" s="33"/>
      <c r="B156" s="34">
        <v>784038012</v>
      </c>
      <c r="C156" s="35" t="s">
        <v>157</v>
      </c>
      <c r="D156" s="21">
        <v>77894278512</v>
      </c>
      <c r="E156" s="36">
        <v>10</v>
      </c>
      <c r="F156" s="36" t="s">
        <v>27</v>
      </c>
      <c r="G156" s="29">
        <v>47.01</v>
      </c>
      <c r="H156" s="30">
        <f t="shared" si="4"/>
        <v>47.01</v>
      </c>
      <c r="I156" s="33"/>
      <c r="J156" s="33"/>
      <c r="K156" s="33"/>
      <c r="L156" s="33"/>
    </row>
    <row r="157" spans="1:12" s="37" customFormat="1" ht="13.95" customHeight="1" x14ac:dyDescent="0.3">
      <c r="A157" s="33"/>
      <c r="B157" s="34">
        <v>784038023</v>
      </c>
      <c r="C157" s="35" t="s">
        <v>158</v>
      </c>
      <c r="D157" s="21">
        <v>77894278474</v>
      </c>
      <c r="E157" s="36">
        <v>50</v>
      </c>
      <c r="F157" s="36">
        <v>100</v>
      </c>
      <c r="G157" s="29">
        <v>11.36</v>
      </c>
      <c r="H157" s="30">
        <f t="shared" si="4"/>
        <v>11.36</v>
      </c>
      <c r="I157" s="33"/>
      <c r="J157" s="33"/>
      <c r="K157" s="33"/>
      <c r="L157" s="33"/>
    </row>
    <row r="158" spans="1:12" s="37" customFormat="1" ht="13.95" customHeight="1" x14ac:dyDescent="0.3">
      <c r="A158" s="64" t="s">
        <v>180</v>
      </c>
      <c r="B158" s="58">
        <v>784038043</v>
      </c>
      <c r="C158" s="59" t="s">
        <v>179</v>
      </c>
      <c r="D158" s="60">
        <v>77894278699</v>
      </c>
      <c r="E158" s="61" t="s">
        <v>27</v>
      </c>
      <c r="F158" s="61" t="s">
        <v>27</v>
      </c>
      <c r="G158" s="62">
        <v>11.57</v>
      </c>
      <c r="H158" s="63">
        <f t="shared" si="4"/>
        <v>11.57</v>
      </c>
      <c r="I158" s="33"/>
      <c r="J158" s="33"/>
      <c r="K158" s="33"/>
      <c r="L158" s="33"/>
    </row>
    <row r="159" spans="1:12" s="37" customFormat="1" ht="13.95" customHeight="1" x14ac:dyDescent="0.3">
      <c r="A159" s="33"/>
      <c r="B159" s="38">
        <v>784038045</v>
      </c>
      <c r="C159" s="35" t="s">
        <v>160</v>
      </c>
      <c r="D159" s="21">
        <v>77894278571</v>
      </c>
      <c r="E159" s="23" t="s">
        <v>27</v>
      </c>
      <c r="F159" s="23" t="s">
        <v>27</v>
      </c>
      <c r="G159" s="29">
        <v>24.75</v>
      </c>
      <c r="H159" s="30">
        <f t="shared" si="4"/>
        <v>24.75</v>
      </c>
      <c r="I159" s="33"/>
      <c r="J159" s="33"/>
      <c r="K159" s="33"/>
      <c r="L159" s="33"/>
    </row>
    <row r="160" spans="1:12" s="37" customFormat="1" ht="13.95" customHeight="1" x14ac:dyDescent="0.3">
      <c r="A160" s="33"/>
      <c r="B160" s="34">
        <v>784038087</v>
      </c>
      <c r="C160" s="35" t="s">
        <v>159</v>
      </c>
      <c r="D160" s="21">
        <v>77894278516</v>
      </c>
      <c r="E160" s="36">
        <v>10</v>
      </c>
      <c r="F160" s="36" t="s">
        <v>27</v>
      </c>
      <c r="G160" s="29">
        <v>12.79</v>
      </c>
      <c r="H160" s="30">
        <f t="shared" ref="H160" si="5">$H$10*G160</f>
        <v>12.79</v>
      </c>
      <c r="I160" s="33"/>
      <c r="J160" s="33"/>
      <c r="K160" s="33"/>
      <c r="L160" s="33"/>
    </row>
    <row r="161" spans="1:12" s="37" customFormat="1" ht="13.95" customHeight="1" x14ac:dyDescent="0.3">
      <c r="A161" s="33"/>
      <c r="B161" s="34">
        <v>784040005</v>
      </c>
      <c r="C161" s="35" t="s">
        <v>161</v>
      </c>
      <c r="D161" s="21">
        <v>77894278451</v>
      </c>
      <c r="E161" s="36">
        <v>25</v>
      </c>
      <c r="F161" s="36">
        <v>100</v>
      </c>
      <c r="G161" s="29">
        <v>6.08</v>
      </c>
      <c r="H161" s="30">
        <f t="shared" si="4"/>
        <v>6.08</v>
      </c>
      <c r="I161" s="33"/>
      <c r="J161" s="33"/>
      <c r="K161" s="33"/>
      <c r="L161" s="33"/>
    </row>
    <row r="162" spans="1:12" s="37" customFormat="1" ht="13.95" customHeight="1" x14ac:dyDescent="0.3">
      <c r="A162" s="33"/>
      <c r="B162" s="38" t="s">
        <v>162</v>
      </c>
      <c r="C162" s="35" t="s">
        <v>163</v>
      </c>
      <c r="D162" s="21">
        <v>77894278475</v>
      </c>
      <c r="E162" s="36">
        <v>25</v>
      </c>
      <c r="F162" s="36">
        <v>300</v>
      </c>
      <c r="G162" s="29">
        <v>20.23</v>
      </c>
      <c r="H162" s="30">
        <f t="shared" si="4"/>
        <v>20.23</v>
      </c>
      <c r="I162" s="33"/>
      <c r="J162" s="33"/>
      <c r="K162" s="33"/>
      <c r="L162" s="33"/>
    </row>
    <row r="163" spans="1:12" s="37" customFormat="1" ht="13.95" customHeight="1" x14ac:dyDescent="0.3">
      <c r="A163" s="33"/>
      <c r="B163" s="34">
        <v>784040007</v>
      </c>
      <c r="C163" s="35" t="s">
        <v>164</v>
      </c>
      <c r="D163" s="21">
        <v>77894278452</v>
      </c>
      <c r="E163" s="36">
        <v>10</v>
      </c>
      <c r="F163" s="36">
        <v>50</v>
      </c>
      <c r="G163" s="29">
        <v>21.18</v>
      </c>
      <c r="H163" s="30">
        <f t="shared" si="4"/>
        <v>21.18</v>
      </c>
      <c r="I163" s="33"/>
      <c r="J163" s="33"/>
      <c r="K163" s="33"/>
      <c r="L163" s="33"/>
    </row>
    <row r="164" spans="1:12" s="37" customFormat="1" ht="13.95" customHeight="1" x14ac:dyDescent="0.3">
      <c r="A164" s="33"/>
      <c r="B164" s="38" t="s">
        <v>165</v>
      </c>
      <c r="C164" s="35" t="s">
        <v>166</v>
      </c>
      <c r="D164" s="21">
        <v>77894278476</v>
      </c>
      <c r="E164" s="36">
        <v>10</v>
      </c>
      <c r="F164" s="36">
        <v>200</v>
      </c>
      <c r="G164" s="29">
        <v>24.91</v>
      </c>
      <c r="H164" s="30">
        <f t="shared" si="4"/>
        <v>24.91</v>
      </c>
      <c r="I164" s="33"/>
      <c r="J164" s="33"/>
      <c r="K164" s="33"/>
      <c r="L164" s="33"/>
    </row>
    <row r="165" spans="1:12" s="37" customFormat="1" ht="13.95" customHeight="1" x14ac:dyDescent="0.3">
      <c r="A165" s="33"/>
      <c r="B165" s="34">
        <v>784040023</v>
      </c>
      <c r="C165" s="35" t="s">
        <v>167</v>
      </c>
      <c r="D165" s="21">
        <v>77894278453</v>
      </c>
      <c r="E165" s="36">
        <v>25</v>
      </c>
      <c r="F165" s="36">
        <v>300</v>
      </c>
      <c r="G165" s="29">
        <v>9.35</v>
      </c>
      <c r="H165" s="30">
        <f t="shared" si="4"/>
        <v>9.35</v>
      </c>
      <c r="I165" s="33"/>
      <c r="J165" s="33"/>
      <c r="K165" s="33"/>
      <c r="L165" s="33"/>
    </row>
    <row r="166" spans="1:12" s="37" customFormat="1" ht="13.95" customHeight="1" x14ac:dyDescent="0.3">
      <c r="A166" s="33"/>
      <c r="B166" s="34">
        <v>784040034</v>
      </c>
      <c r="C166" s="35" t="s">
        <v>168</v>
      </c>
      <c r="D166" s="21">
        <v>77894278492</v>
      </c>
      <c r="E166" s="36">
        <v>10</v>
      </c>
      <c r="F166" s="36">
        <v>50</v>
      </c>
      <c r="G166" s="29">
        <v>11.99</v>
      </c>
      <c r="H166" s="30">
        <f t="shared" si="4"/>
        <v>11.99</v>
      </c>
      <c r="I166" s="33"/>
      <c r="J166" s="33"/>
      <c r="K166" s="33"/>
      <c r="L166" s="33"/>
    </row>
    <row r="167" spans="1:12" s="37" customFormat="1" ht="13.95" customHeight="1" x14ac:dyDescent="0.3">
      <c r="A167" s="33"/>
      <c r="B167" s="34">
        <v>784042004</v>
      </c>
      <c r="C167" s="35" t="s">
        <v>169</v>
      </c>
      <c r="D167" s="21">
        <v>77894278454</v>
      </c>
      <c r="E167" s="36">
        <v>100</v>
      </c>
      <c r="F167" s="36">
        <v>1000</v>
      </c>
      <c r="G167" s="29">
        <v>2.3102999999999998</v>
      </c>
      <c r="H167" s="30">
        <f t="shared" si="4"/>
        <v>2.3102999999999998</v>
      </c>
      <c r="I167" s="33"/>
      <c r="J167" s="33"/>
      <c r="K167" s="33"/>
      <c r="L167" s="33"/>
    </row>
    <row r="168" spans="1:12" s="37" customFormat="1" ht="13.95" customHeight="1" x14ac:dyDescent="0.3">
      <c r="A168" s="33"/>
      <c r="B168" s="34">
        <v>784042005</v>
      </c>
      <c r="C168" s="35" t="s">
        <v>170</v>
      </c>
      <c r="D168" s="21">
        <v>77894278455</v>
      </c>
      <c r="E168" s="36">
        <v>100</v>
      </c>
      <c r="F168" s="36">
        <v>1000</v>
      </c>
      <c r="G168" s="29">
        <v>2.7917000000000001</v>
      </c>
      <c r="H168" s="30">
        <f t="shared" si="4"/>
        <v>2.7917000000000001</v>
      </c>
      <c r="I168" s="33"/>
      <c r="J168" s="33"/>
      <c r="K168" s="33"/>
      <c r="L168" s="33"/>
    </row>
    <row r="169" spans="1:12" s="37" customFormat="1" ht="13.95" customHeight="1" x14ac:dyDescent="0.3">
      <c r="A169" s="33"/>
      <c r="B169" s="19">
        <v>784042006</v>
      </c>
      <c r="C169" s="20" t="s">
        <v>171</v>
      </c>
      <c r="D169" s="21">
        <v>77894278691</v>
      </c>
      <c r="E169" s="21">
        <v>50</v>
      </c>
      <c r="F169" s="22">
        <v>500</v>
      </c>
      <c r="G169" s="29">
        <v>4.6757</v>
      </c>
      <c r="H169" s="30">
        <f>$H$10*G169</f>
        <v>4.6757</v>
      </c>
      <c r="I169" s="33"/>
      <c r="J169" s="33"/>
      <c r="K169" s="33"/>
      <c r="L169" s="33"/>
    </row>
    <row r="170" spans="1:12" s="37" customFormat="1" ht="13.95" customHeight="1" x14ac:dyDescent="0.3">
      <c r="A170" s="33"/>
      <c r="B170" s="34">
        <v>784042007</v>
      </c>
      <c r="C170" s="35" t="s">
        <v>172</v>
      </c>
      <c r="D170" s="21">
        <v>77894278456</v>
      </c>
      <c r="E170" s="36">
        <v>50</v>
      </c>
      <c r="F170" s="36">
        <v>500</v>
      </c>
      <c r="G170" s="29">
        <v>5.2534999999999998</v>
      </c>
      <c r="H170" s="30">
        <f t="shared" si="4"/>
        <v>5.2534999999999998</v>
      </c>
      <c r="I170" s="33"/>
      <c r="J170" s="33"/>
      <c r="K170" s="33"/>
      <c r="L170" s="33"/>
    </row>
    <row r="171" spans="1:12" s="37" customFormat="1" ht="13.95" customHeight="1" x14ac:dyDescent="0.3">
      <c r="A171" s="33"/>
      <c r="B171" s="34">
        <v>784042010</v>
      </c>
      <c r="C171" s="35" t="s">
        <v>173</v>
      </c>
      <c r="D171" s="21">
        <v>77894278457</v>
      </c>
      <c r="E171" s="36">
        <v>50</v>
      </c>
      <c r="F171" s="36">
        <v>300</v>
      </c>
      <c r="G171" s="29">
        <v>8.8699999999999992</v>
      </c>
      <c r="H171" s="30">
        <f t="shared" si="4"/>
        <v>8.8699999999999992</v>
      </c>
      <c r="I171" s="33"/>
      <c r="J171" s="33"/>
      <c r="K171" s="33"/>
      <c r="L171" s="33"/>
    </row>
    <row r="172" spans="1:12" s="37" customFormat="1" ht="13.95" customHeight="1" x14ac:dyDescent="0.3">
      <c r="A172" s="33"/>
      <c r="B172" s="34">
        <v>784042012</v>
      </c>
      <c r="C172" s="35" t="s">
        <v>174</v>
      </c>
      <c r="D172" s="21">
        <v>77894278513</v>
      </c>
      <c r="E172" s="36">
        <v>10</v>
      </c>
      <c r="F172" s="36" t="s">
        <v>27</v>
      </c>
      <c r="G172" s="29">
        <v>37.049999999999997</v>
      </c>
      <c r="H172" s="30">
        <f t="shared" si="4"/>
        <v>37.049999999999997</v>
      </c>
      <c r="I172" s="33"/>
      <c r="J172" s="33"/>
      <c r="K172" s="33"/>
      <c r="L172" s="33"/>
    </row>
    <row r="173" spans="1:12" s="37" customFormat="1" ht="13.95" customHeight="1" x14ac:dyDescent="0.3">
      <c r="A173" s="33"/>
      <c r="B173" s="34">
        <v>784042015</v>
      </c>
      <c r="C173" s="35" t="s">
        <v>175</v>
      </c>
      <c r="D173" s="21">
        <v>77894278550</v>
      </c>
      <c r="E173" s="36">
        <v>10</v>
      </c>
      <c r="F173" s="36" t="s">
        <v>27</v>
      </c>
      <c r="G173" s="29">
        <v>45.77</v>
      </c>
      <c r="H173" s="30">
        <f t="shared" si="4"/>
        <v>45.77</v>
      </c>
      <c r="I173" s="33"/>
      <c r="J173" s="33"/>
      <c r="K173" s="33"/>
      <c r="L173" s="33"/>
    </row>
    <row r="174" spans="1:12" s="37" customFormat="1" ht="13.95" customHeight="1" thickBot="1" x14ac:dyDescent="0.35">
      <c r="A174" s="33"/>
      <c r="B174" s="40">
        <v>784042020</v>
      </c>
      <c r="C174" s="41" t="s">
        <v>176</v>
      </c>
      <c r="D174" s="24">
        <v>77894278551</v>
      </c>
      <c r="E174" s="42">
        <v>10</v>
      </c>
      <c r="F174" s="42" t="s">
        <v>27</v>
      </c>
      <c r="G174" s="43">
        <v>88.25</v>
      </c>
      <c r="H174" s="44">
        <f t="shared" si="4"/>
        <v>88.25</v>
      </c>
      <c r="I174" s="33"/>
      <c r="J174" s="33"/>
      <c r="K174" s="33"/>
      <c r="L174" s="33"/>
    </row>
    <row r="175" spans="1:12" s="37" customFormat="1" ht="13.95" customHeight="1" x14ac:dyDescent="0.3">
      <c r="A175" s="33"/>
      <c r="B175" s="25"/>
      <c r="C175" s="33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 s="37" customFormat="1" ht="13.95" customHeight="1" x14ac:dyDescent="0.3">
      <c r="A176" s="33"/>
      <c r="B176" s="25"/>
      <c r="C176" s="33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 s="37" customFormat="1" ht="13.95" customHeight="1" x14ac:dyDescent="0.3">
      <c r="A177" s="33"/>
      <c r="B177" s="25"/>
      <c r="C177" s="33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1:12" s="37" customFormat="1" ht="13.95" customHeight="1" x14ac:dyDescent="0.3">
      <c r="A178" s="33"/>
      <c r="B178" s="25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s="37" customFormat="1" ht="13.95" customHeight="1" x14ac:dyDescent="0.3">
      <c r="A179" s="33"/>
      <c r="B179" s="25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s="37" customFormat="1" ht="13.95" customHeight="1" x14ac:dyDescent="0.3">
      <c r="A180" s="33"/>
      <c r="B180" s="25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s="37" customFormat="1" ht="13.95" customHeight="1" x14ac:dyDescent="0.3">
      <c r="A181" s="33"/>
      <c r="B181" s="25"/>
      <c r="C181" s="33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 s="37" customFormat="1" ht="13.95" customHeight="1" x14ac:dyDescent="0.3">
      <c r="A182" s="33"/>
      <c r="B182" s="25"/>
      <c r="C182" s="33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 s="37" customFormat="1" ht="13.95" customHeight="1" x14ac:dyDescent="0.3">
      <c r="A183" s="33"/>
      <c r="B183" s="25"/>
      <c r="C183" s="33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s="37" customFormat="1" ht="13.95" customHeight="1" x14ac:dyDescent="0.3">
      <c r="A184" s="33"/>
      <c r="B184" s="25"/>
      <c r="C184" s="33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 s="37" customFormat="1" ht="13.95" customHeight="1" x14ac:dyDescent="0.3">
      <c r="A185" s="33"/>
      <c r="B185" s="25"/>
      <c r="C185" s="33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 s="37" customFormat="1" ht="13.95" customHeight="1" x14ac:dyDescent="0.3">
      <c r="A186" s="33"/>
      <c r="B186" s="25"/>
      <c r="C186" s="33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s="37" customFormat="1" ht="13.95" customHeight="1" x14ac:dyDescent="0.3">
      <c r="A187" s="33"/>
      <c r="B187" s="25"/>
      <c r="C187" s="33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 s="37" customFormat="1" ht="13.95" customHeight="1" x14ac:dyDescent="0.3">
      <c r="A188" s="33"/>
      <c r="B188" s="25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s="37" customFormat="1" ht="13.95" customHeight="1" x14ac:dyDescent="0.3">
      <c r="A189" s="33"/>
      <c r="B189" s="25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s="37" customFormat="1" ht="13.95" customHeight="1" x14ac:dyDescent="0.3">
      <c r="A190" s="33"/>
      <c r="B190" s="25"/>
      <c r="C190" s="33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1:12" s="37" customFormat="1" ht="13.95" customHeight="1" x14ac:dyDescent="0.3">
      <c r="A191" s="33"/>
      <c r="B191" s="25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 s="37" customFormat="1" ht="13.95" customHeight="1" x14ac:dyDescent="0.3">
      <c r="A192" s="33"/>
      <c r="B192" s="25"/>
      <c r="C192" s="33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 s="37" customFormat="1" ht="13.95" customHeight="1" x14ac:dyDescent="0.3">
      <c r="A193" s="33"/>
      <c r="B193" s="25"/>
      <c r="C193" s="33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 s="37" customFormat="1" ht="13.95" customHeight="1" x14ac:dyDescent="0.3">
      <c r="A194" s="33"/>
      <c r="B194" s="25"/>
      <c r="C194" s="33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 s="37" customFormat="1" ht="13.95" customHeight="1" x14ac:dyDescent="0.3">
      <c r="A195" s="33"/>
      <c r="B195" s="25"/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s="37" customFormat="1" ht="13.95" customHeight="1" x14ac:dyDescent="0.3">
      <c r="A196" s="33"/>
      <c r="B196" s="25"/>
      <c r="C196" s="33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1:12" s="37" customFormat="1" ht="13.95" customHeight="1" x14ac:dyDescent="0.3">
      <c r="A197" s="33"/>
      <c r="B197" s="25"/>
      <c r="C197" s="33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1:12" s="37" customFormat="1" ht="13.95" customHeight="1" x14ac:dyDescent="0.3">
      <c r="A198" s="33"/>
      <c r="B198" s="25"/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s="37" customFormat="1" ht="13.95" customHeight="1" x14ac:dyDescent="0.3">
      <c r="A199" s="33"/>
      <c r="B199" s="25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 s="37" customFormat="1" ht="13.95" customHeight="1" x14ac:dyDescent="0.3">
      <c r="A200" s="33"/>
      <c r="B200" s="25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s="37" customFormat="1" ht="13.95" customHeight="1" x14ac:dyDescent="0.3">
      <c r="A201" s="33"/>
      <c r="B201" s="25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 s="37" customFormat="1" ht="13.95" customHeight="1" x14ac:dyDescent="0.3">
      <c r="A202" s="33"/>
      <c r="B202" s="25"/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1:12" s="37" customFormat="1" ht="13.95" customHeight="1" x14ac:dyDescent="0.3">
      <c r="A203" s="33"/>
      <c r="B203" s="25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 s="37" customFormat="1" ht="13.95" customHeight="1" x14ac:dyDescent="0.3">
      <c r="A204" s="33"/>
      <c r="B204" s="25"/>
      <c r="C204" s="33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 s="37" customFormat="1" ht="13.95" customHeight="1" x14ac:dyDescent="0.3">
      <c r="A205" s="33"/>
      <c r="B205" s="25"/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 s="37" customFormat="1" ht="13.95" customHeight="1" x14ac:dyDescent="0.3">
      <c r="A206" s="33"/>
      <c r="B206" s="25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 s="37" customFormat="1" ht="13.95" customHeight="1" x14ac:dyDescent="0.3">
      <c r="A207" s="33"/>
      <c r="B207" s="25"/>
      <c r="C207" s="3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 s="37" customFormat="1" ht="13.95" customHeight="1" x14ac:dyDescent="0.3">
      <c r="A208" s="33"/>
      <c r="B208" s="25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 s="37" customFormat="1" ht="13.95" customHeight="1" x14ac:dyDescent="0.3">
      <c r="A209" s="33"/>
      <c r="B209" s="25"/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s="37" customFormat="1" ht="13.95" customHeight="1" x14ac:dyDescent="0.3">
      <c r="B210" s="45"/>
    </row>
    <row r="211" spans="1:12" s="37" customFormat="1" ht="13.95" customHeight="1" x14ac:dyDescent="0.3">
      <c r="B211" s="45"/>
    </row>
    <row r="212" spans="1:12" s="37" customFormat="1" ht="13.95" customHeight="1" x14ac:dyDescent="0.3">
      <c r="B212" s="45"/>
    </row>
    <row r="213" spans="1:12" s="37" customFormat="1" ht="13.95" customHeight="1" x14ac:dyDescent="0.3">
      <c r="B213" s="45"/>
    </row>
    <row r="214" spans="1:12" s="37" customFormat="1" ht="13.95" customHeight="1" x14ac:dyDescent="0.3">
      <c r="B214" s="45"/>
    </row>
    <row r="215" spans="1:12" s="37" customFormat="1" ht="13.95" customHeight="1" x14ac:dyDescent="0.3">
      <c r="B215" s="45"/>
    </row>
    <row r="216" spans="1:12" s="37" customFormat="1" ht="13.95" customHeight="1" x14ac:dyDescent="0.3">
      <c r="B216" s="45"/>
    </row>
    <row r="217" spans="1:12" s="37" customFormat="1" ht="13.95" customHeight="1" x14ac:dyDescent="0.3">
      <c r="B217" s="45"/>
    </row>
    <row r="218" spans="1:12" s="37" customFormat="1" ht="13.95" customHeight="1" x14ac:dyDescent="0.3">
      <c r="B218" s="45"/>
    </row>
    <row r="219" spans="1:12" s="37" customFormat="1" ht="13.95" customHeight="1" x14ac:dyDescent="0.3">
      <c r="B219" s="45"/>
    </row>
    <row r="220" spans="1:12" s="37" customFormat="1" ht="13.95" customHeight="1" x14ac:dyDescent="0.3">
      <c r="B220" s="45"/>
    </row>
    <row r="221" spans="1:12" s="37" customFormat="1" ht="13.95" customHeight="1" x14ac:dyDescent="0.3">
      <c r="B221" s="45"/>
    </row>
    <row r="222" spans="1:12" s="37" customFormat="1" ht="13.95" customHeight="1" x14ac:dyDescent="0.3">
      <c r="B222" s="45"/>
    </row>
    <row r="223" spans="1:12" s="37" customFormat="1" ht="13.95" customHeight="1" x14ac:dyDescent="0.3">
      <c r="B223" s="45"/>
    </row>
    <row r="224" spans="1:12" s="37" customFormat="1" ht="13.95" customHeight="1" x14ac:dyDescent="0.3">
      <c r="B224" s="45"/>
    </row>
    <row r="225" spans="2:2" s="37" customFormat="1" ht="13.95" customHeight="1" x14ac:dyDescent="0.3">
      <c r="B225" s="45"/>
    </row>
    <row r="226" spans="2:2" s="37" customFormat="1" ht="13.95" customHeight="1" x14ac:dyDescent="0.3">
      <c r="B226" s="45"/>
    </row>
    <row r="227" spans="2:2" s="37" customFormat="1" ht="13.95" customHeight="1" x14ac:dyDescent="0.3">
      <c r="B227" s="45"/>
    </row>
    <row r="228" spans="2:2" s="37" customFormat="1" ht="13.95" customHeight="1" x14ac:dyDescent="0.3">
      <c r="B228" s="45"/>
    </row>
    <row r="229" spans="2:2" s="37" customFormat="1" ht="13.95" customHeight="1" x14ac:dyDescent="0.3">
      <c r="B229" s="45"/>
    </row>
    <row r="230" spans="2:2" s="37" customFormat="1" ht="13.95" customHeight="1" x14ac:dyDescent="0.3">
      <c r="B230" s="45"/>
    </row>
    <row r="231" spans="2:2" s="37" customFormat="1" ht="13.95" customHeight="1" x14ac:dyDescent="0.3">
      <c r="B231" s="45"/>
    </row>
    <row r="232" spans="2:2" s="37" customFormat="1" ht="13.95" customHeight="1" x14ac:dyDescent="0.3">
      <c r="B232" s="45"/>
    </row>
    <row r="233" spans="2:2" s="37" customFormat="1" ht="13.95" customHeight="1" x14ac:dyDescent="0.3">
      <c r="B233" s="45"/>
    </row>
    <row r="234" spans="2:2" s="37" customFormat="1" ht="13.95" customHeight="1" x14ac:dyDescent="0.3">
      <c r="B234" s="45"/>
    </row>
    <row r="235" spans="2:2" s="37" customFormat="1" ht="13.95" customHeight="1" x14ac:dyDescent="0.3">
      <c r="B235" s="45"/>
    </row>
    <row r="236" spans="2:2" s="37" customFormat="1" ht="13.95" customHeight="1" x14ac:dyDescent="0.3">
      <c r="B236" s="45"/>
    </row>
    <row r="237" spans="2:2" s="37" customFormat="1" ht="13.95" customHeight="1" x14ac:dyDescent="0.3">
      <c r="B237" s="45"/>
    </row>
    <row r="238" spans="2:2" s="37" customFormat="1" ht="13.95" customHeight="1" x14ac:dyDescent="0.3">
      <c r="B238" s="45"/>
    </row>
    <row r="239" spans="2:2" s="37" customFormat="1" ht="13.95" customHeight="1" x14ac:dyDescent="0.3">
      <c r="B239" s="45"/>
    </row>
    <row r="240" spans="2:2" s="37" customFormat="1" ht="13.95" customHeight="1" x14ac:dyDescent="0.3">
      <c r="B240" s="45"/>
    </row>
    <row r="241" spans="2:2" s="37" customFormat="1" ht="13.95" customHeight="1" x14ac:dyDescent="0.3">
      <c r="B241" s="45"/>
    </row>
    <row r="242" spans="2:2" s="37" customFormat="1" ht="13.95" customHeight="1" x14ac:dyDescent="0.3">
      <c r="B242" s="45"/>
    </row>
    <row r="243" spans="2:2" s="37" customFormat="1" ht="13.95" customHeight="1" x14ac:dyDescent="0.3">
      <c r="B243" s="45"/>
    </row>
    <row r="244" spans="2:2" s="37" customFormat="1" ht="13.95" customHeight="1" x14ac:dyDescent="0.3">
      <c r="B244" s="45"/>
    </row>
    <row r="245" spans="2:2" s="37" customFormat="1" ht="13.95" customHeight="1" x14ac:dyDescent="0.3">
      <c r="B245" s="45"/>
    </row>
    <row r="246" spans="2:2" s="37" customFormat="1" ht="13.95" customHeight="1" x14ac:dyDescent="0.3">
      <c r="B246" s="45"/>
    </row>
    <row r="247" spans="2:2" s="37" customFormat="1" ht="13.95" customHeight="1" x14ac:dyDescent="0.3">
      <c r="B247" s="45"/>
    </row>
    <row r="248" spans="2:2" s="37" customFormat="1" ht="13.95" customHeight="1" x14ac:dyDescent="0.3">
      <c r="B248" s="45"/>
    </row>
    <row r="249" spans="2:2" s="37" customFormat="1" ht="13.95" customHeight="1" x14ac:dyDescent="0.3">
      <c r="B249" s="45"/>
    </row>
    <row r="250" spans="2:2" s="37" customFormat="1" ht="13.95" customHeight="1" x14ac:dyDescent="0.3">
      <c r="B250" s="45"/>
    </row>
    <row r="251" spans="2:2" s="37" customFormat="1" ht="13.95" customHeight="1" x14ac:dyDescent="0.3">
      <c r="B251" s="45"/>
    </row>
    <row r="252" spans="2:2" s="37" customFormat="1" ht="13.95" customHeight="1" x14ac:dyDescent="0.3">
      <c r="B252" s="45"/>
    </row>
    <row r="253" spans="2:2" s="37" customFormat="1" ht="13.95" customHeight="1" x14ac:dyDescent="0.3">
      <c r="B253" s="45"/>
    </row>
    <row r="254" spans="2:2" s="37" customFormat="1" ht="13.95" customHeight="1" x14ac:dyDescent="0.3">
      <c r="B254" s="45"/>
    </row>
    <row r="255" spans="2:2" s="37" customFormat="1" ht="13.95" customHeight="1" x14ac:dyDescent="0.3">
      <c r="B255" s="45"/>
    </row>
    <row r="256" spans="2:2" s="37" customFormat="1" ht="13.95" customHeight="1" x14ac:dyDescent="0.3">
      <c r="B256" s="45"/>
    </row>
    <row r="257" spans="2:2" s="37" customFormat="1" ht="13.95" customHeight="1" x14ac:dyDescent="0.3">
      <c r="B257" s="45"/>
    </row>
    <row r="258" spans="2:2" ht="13.95" customHeight="1" x14ac:dyDescent="0.45"/>
    <row r="259" spans="2:2" ht="13.95" customHeight="1" x14ac:dyDescent="0.45"/>
    <row r="260" spans="2:2" ht="13.95" customHeight="1" x14ac:dyDescent="0.45"/>
    <row r="261" spans="2:2" ht="13.95" customHeight="1" x14ac:dyDescent="0.45"/>
    <row r="262" spans="2:2" ht="13.95" customHeight="1" x14ac:dyDescent="0.45"/>
    <row r="263" spans="2:2" ht="13.95" customHeight="1" x14ac:dyDescent="0.45"/>
    <row r="264" spans="2:2" ht="13.95" customHeight="1" x14ac:dyDescent="0.45"/>
    <row r="265" spans="2:2" ht="13.95" customHeight="1" x14ac:dyDescent="0.45"/>
    <row r="266" spans="2:2" ht="13.95" customHeight="1" x14ac:dyDescent="0.45"/>
    <row r="267" spans="2:2" ht="13.95" customHeight="1" x14ac:dyDescent="0.45"/>
    <row r="268" spans="2:2" ht="13.95" customHeight="1" x14ac:dyDescent="0.45"/>
    <row r="269" spans="2:2" ht="13.95" customHeight="1" x14ac:dyDescent="0.45"/>
    <row r="270" spans="2:2" ht="13.95" customHeight="1" x14ac:dyDescent="0.45"/>
    <row r="271" spans="2:2" ht="13.95" customHeight="1" x14ac:dyDescent="0.45"/>
    <row r="272" spans="2:2" ht="13.95" customHeight="1" x14ac:dyDescent="0.45"/>
    <row r="273" ht="13.95" customHeight="1" x14ac:dyDescent="0.45"/>
    <row r="274" ht="13.95" customHeight="1" x14ac:dyDescent="0.45"/>
    <row r="275" ht="13.95" customHeight="1" x14ac:dyDescent="0.45"/>
    <row r="276" ht="13.95" customHeight="1" x14ac:dyDescent="0.45"/>
    <row r="277" ht="13.95" customHeight="1" x14ac:dyDescent="0.45"/>
    <row r="278" ht="13.95" customHeight="1" x14ac:dyDescent="0.45"/>
    <row r="279" ht="13.95" customHeight="1" x14ac:dyDescent="0.45"/>
    <row r="280" ht="13.95" customHeight="1" x14ac:dyDescent="0.45"/>
    <row r="281" ht="13.95" customHeight="1" x14ac:dyDescent="0.45"/>
    <row r="282" ht="13.95" customHeight="1" x14ac:dyDescent="0.45"/>
    <row r="283" ht="13.95" customHeight="1" x14ac:dyDescent="0.45"/>
    <row r="284" ht="13.95" customHeight="1" x14ac:dyDescent="0.45"/>
    <row r="285" ht="13.95" customHeight="1" x14ac:dyDescent="0.45"/>
    <row r="286" ht="13.95" customHeight="1" x14ac:dyDescent="0.45"/>
    <row r="287" ht="13.95" customHeight="1" x14ac:dyDescent="0.45"/>
    <row r="288" ht="13.95" customHeight="1" x14ac:dyDescent="0.45"/>
    <row r="289" ht="13.95" customHeight="1" x14ac:dyDescent="0.45"/>
    <row r="290" ht="13.95" customHeight="1" x14ac:dyDescent="0.45"/>
    <row r="291" ht="13.95" customHeight="1" x14ac:dyDescent="0.45"/>
    <row r="292" ht="13.95" customHeight="1" x14ac:dyDescent="0.45"/>
    <row r="293" ht="13.95" customHeight="1" x14ac:dyDescent="0.45"/>
    <row r="294" ht="13.95" customHeight="1" x14ac:dyDescent="0.45"/>
    <row r="295" ht="13.95" customHeight="1" x14ac:dyDescent="0.45"/>
    <row r="296" ht="13.95" customHeight="1" x14ac:dyDescent="0.45"/>
    <row r="297" ht="13.95" customHeight="1" x14ac:dyDescent="0.45"/>
    <row r="298" ht="13.95" customHeight="1" x14ac:dyDescent="0.45"/>
    <row r="299" ht="13.95" customHeight="1" x14ac:dyDescent="0.45"/>
    <row r="300" ht="13.95" customHeight="1" x14ac:dyDescent="0.45"/>
    <row r="301" ht="13.95" customHeight="1" x14ac:dyDescent="0.45"/>
    <row r="302" ht="13.95" customHeight="1" x14ac:dyDescent="0.45"/>
    <row r="303" ht="13.95" customHeight="1" x14ac:dyDescent="0.45"/>
    <row r="304" ht="13.95" customHeight="1" x14ac:dyDescent="0.45"/>
    <row r="305" ht="13.95" customHeight="1" x14ac:dyDescent="0.45"/>
    <row r="306" ht="13.95" customHeight="1" x14ac:dyDescent="0.45"/>
    <row r="307" ht="13.95" customHeight="1" x14ac:dyDescent="0.45"/>
    <row r="308" ht="13.95" customHeight="1" x14ac:dyDescent="0.45"/>
    <row r="309" ht="13.95" customHeight="1" x14ac:dyDescent="0.45"/>
    <row r="310" ht="13.95" customHeight="1" x14ac:dyDescent="0.45"/>
    <row r="311" ht="13.95" customHeight="1" x14ac:dyDescent="0.45"/>
    <row r="312" ht="13.95" customHeight="1" x14ac:dyDescent="0.45"/>
    <row r="313" ht="13.95" customHeight="1" x14ac:dyDescent="0.45"/>
    <row r="314" ht="13.95" customHeight="1" x14ac:dyDescent="0.45"/>
    <row r="315" ht="13.95" customHeight="1" x14ac:dyDescent="0.45"/>
    <row r="316" ht="13.95" customHeight="1" x14ac:dyDescent="0.45"/>
    <row r="317" ht="13.95" customHeight="1" x14ac:dyDescent="0.45"/>
    <row r="318" ht="13.95" customHeight="1" x14ac:dyDescent="0.45"/>
    <row r="319" ht="13.95" customHeight="1" x14ac:dyDescent="0.45"/>
    <row r="320" ht="13.95" customHeight="1" x14ac:dyDescent="0.45"/>
    <row r="321" ht="13.95" customHeight="1" x14ac:dyDescent="0.45"/>
    <row r="322" ht="13.95" customHeight="1" x14ac:dyDescent="0.45"/>
    <row r="323" ht="13.95" customHeight="1" x14ac:dyDescent="0.45"/>
    <row r="324" ht="13.95" customHeight="1" x14ac:dyDescent="0.45"/>
    <row r="325" ht="13.95" customHeight="1" x14ac:dyDescent="0.45"/>
    <row r="326" ht="13.95" customHeight="1" x14ac:dyDescent="0.45"/>
    <row r="327" ht="13.95" customHeight="1" x14ac:dyDescent="0.45"/>
    <row r="328" ht="13.95" customHeight="1" x14ac:dyDescent="0.45"/>
    <row r="329" ht="13.95" customHeight="1" x14ac:dyDescent="0.45"/>
    <row r="330" ht="13.95" customHeight="1" x14ac:dyDescent="0.45"/>
    <row r="331" ht="13.95" customHeight="1" x14ac:dyDescent="0.45"/>
    <row r="332" ht="13.95" customHeight="1" x14ac:dyDescent="0.45"/>
    <row r="333" ht="13.95" customHeight="1" x14ac:dyDescent="0.45"/>
    <row r="334" ht="13.95" customHeight="1" x14ac:dyDescent="0.45"/>
    <row r="335" ht="13.95" customHeight="1" x14ac:dyDescent="0.45"/>
    <row r="336" ht="13.95" customHeight="1" x14ac:dyDescent="0.45"/>
    <row r="337" ht="13.95" customHeight="1" x14ac:dyDescent="0.45"/>
    <row r="338" ht="13.95" customHeight="1" x14ac:dyDescent="0.45"/>
    <row r="339" ht="13.95" customHeight="1" x14ac:dyDescent="0.45"/>
    <row r="340" ht="13.95" customHeight="1" x14ac:dyDescent="0.45"/>
    <row r="341" ht="13.95" customHeight="1" x14ac:dyDescent="0.45"/>
    <row r="342" ht="13.95" customHeight="1" x14ac:dyDescent="0.45"/>
    <row r="343" ht="13.95" customHeight="1" x14ac:dyDescent="0.45"/>
    <row r="344" ht="13.95" customHeight="1" x14ac:dyDescent="0.45"/>
    <row r="345" ht="13.95" customHeight="1" x14ac:dyDescent="0.45"/>
    <row r="346" ht="13.95" customHeight="1" x14ac:dyDescent="0.45"/>
    <row r="347" ht="13.95" customHeight="1" x14ac:dyDescent="0.45"/>
    <row r="348" ht="13.95" customHeight="1" x14ac:dyDescent="0.45"/>
    <row r="349" ht="13.95" customHeight="1" x14ac:dyDescent="0.45"/>
    <row r="350" ht="13.95" customHeight="1" x14ac:dyDescent="0.45"/>
    <row r="351" ht="13.95" customHeight="1" x14ac:dyDescent="0.45"/>
    <row r="352" ht="13.95" customHeight="1" x14ac:dyDescent="0.45"/>
    <row r="353" ht="13.95" customHeight="1" x14ac:dyDescent="0.45"/>
    <row r="354" ht="13.95" customHeight="1" x14ac:dyDescent="0.45"/>
    <row r="355" ht="13.95" customHeight="1" x14ac:dyDescent="0.45"/>
    <row r="356" ht="13.95" customHeight="1" x14ac:dyDescent="0.45"/>
    <row r="357" ht="13.95" customHeight="1" x14ac:dyDescent="0.45"/>
    <row r="358" ht="13.95" customHeight="1" x14ac:dyDescent="0.45"/>
    <row r="359" ht="13.95" customHeight="1" x14ac:dyDescent="0.45"/>
    <row r="360" ht="13.95" customHeight="1" x14ac:dyDescent="0.45"/>
    <row r="361" ht="13.95" customHeight="1" x14ac:dyDescent="0.45"/>
    <row r="362" ht="13.95" customHeight="1" x14ac:dyDescent="0.45"/>
    <row r="363" ht="13.95" customHeight="1" x14ac:dyDescent="0.45"/>
    <row r="364" ht="13.95" customHeight="1" x14ac:dyDescent="0.45"/>
    <row r="365" ht="13.95" customHeight="1" x14ac:dyDescent="0.45"/>
    <row r="366" ht="13.95" customHeight="1" x14ac:dyDescent="0.45"/>
    <row r="367" ht="13.95" customHeight="1" x14ac:dyDescent="0.45"/>
    <row r="368" ht="13.95" customHeight="1" x14ac:dyDescent="0.45"/>
    <row r="369" ht="13.95" customHeight="1" x14ac:dyDescent="0.45"/>
    <row r="370" ht="13.95" customHeight="1" x14ac:dyDescent="0.45"/>
    <row r="371" ht="13.95" customHeight="1" x14ac:dyDescent="0.45"/>
    <row r="372" ht="13.95" customHeight="1" x14ac:dyDescent="0.45"/>
    <row r="373" ht="13.95" customHeight="1" x14ac:dyDescent="0.45"/>
    <row r="374" ht="13.95" customHeight="1" x14ac:dyDescent="0.45"/>
    <row r="375" ht="13.95" customHeight="1" x14ac:dyDescent="0.45"/>
    <row r="376" ht="13.95" customHeight="1" x14ac:dyDescent="0.45"/>
    <row r="377" ht="13.95" customHeight="1" x14ac:dyDescent="0.45"/>
    <row r="378" ht="13.95" customHeight="1" x14ac:dyDescent="0.45"/>
    <row r="379" ht="13.95" customHeight="1" x14ac:dyDescent="0.45"/>
    <row r="380" ht="13.95" customHeight="1" x14ac:dyDescent="0.45"/>
    <row r="381" ht="13.95" customHeight="1" x14ac:dyDescent="0.45"/>
    <row r="382" ht="13.95" customHeight="1" x14ac:dyDescent="0.45"/>
    <row r="383" ht="13.95" customHeight="1" x14ac:dyDescent="0.45"/>
    <row r="384" ht="13.95" customHeight="1" x14ac:dyDescent="0.45"/>
    <row r="385" ht="13.95" customHeight="1" x14ac:dyDescent="0.45"/>
    <row r="386" ht="13.95" customHeight="1" x14ac:dyDescent="0.45"/>
    <row r="387" ht="13.95" customHeight="1" x14ac:dyDescent="0.45"/>
    <row r="388" ht="13.95" customHeight="1" x14ac:dyDescent="0.45"/>
    <row r="389" ht="13.95" customHeight="1" x14ac:dyDescent="0.45"/>
    <row r="390" ht="13.95" customHeight="1" x14ac:dyDescent="0.45"/>
    <row r="391" ht="13.95" customHeight="1" x14ac:dyDescent="0.45"/>
    <row r="392" ht="13.95" customHeight="1" x14ac:dyDescent="0.45"/>
    <row r="393" ht="13.95" customHeight="1" x14ac:dyDescent="0.45"/>
    <row r="394" ht="13.95" customHeight="1" x14ac:dyDescent="0.45"/>
    <row r="395" ht="13.95" customHeight="1" x14ac:dyDescent="0.45"/>
    <row r="396" ht="13.95" customHeight="1" x14ac:dyDescent="0.45"/>
    <row r="397" ht="13.95" customHeight="1" x14ac:dyDescent="0.45"/>
    <row r="398" ht="13.95" customHeight="1" x14ac:dyDescent="0.45"/>
    <row r="399" ht="13.95" customHeight="1" x14ac:dyDescent="0.45"/>
    <row r="400" ht="13.95" customHeight="1" x14ac:dyDescent="0.45"/>
    <row r="401" ht="13.95" customHeight="1" x14ac:dyDescent="0.45"/>
    <row r="402" ht="13.95" customHeight="1" x14ac:dyDescent="0.45"/>
    <row r="403" ht="13.95" customHeight="1" x14ac:dyDescent="0.45"/>
    <row r="404" ht="13.95" customHeight="1" x14ac:dyDescent="0.45"/>
    <row r="405" ht="13.95" customHeight="1" x14ac:dyDescent="0.45"/>
    <row r="406" ht="13.95" customHeight="1" x14ac:dyDescent="0.45"/>
    <row r="407" ht="13.95" customHeight="1" x14ac:dyDescent="0.45"/>
    <row r="408" ht="13.95" customHeight="1" x14ac:dyDescent="0.45"/>
    <row r="409" ht="13.95" customHeight="1" x14ac:dyDescent="0.45"/>
    <row r="410" ht="13.95" customHeight="1" x14ac:dyDescent="0.45"/>
    <row r="411" ht="13.95" customHeight="1" x14ac:dyDescent="0.45"/>
    <row r="412" ht="13.95" customHeight="1" x14ac:dyDescent="0.45"/>
    <row r="413" ht="13.95" customHeight="1" x14ac:dyDescent="0.45"/>
    <row r="414" ht="13.95" customHeight="1" x14ac:dyDescent="0.45"/>
    <row r="415" ht="13.95" customHeight="1" x14ac:dyDescent="0.45"/>
    <row r="416" ht="13.95" customHeight="1" x14ac:dyDescent="0.45"/>
    <row r="417" ht="13.95" customHeight="1" x14ac:dyDescent="0.45"/>
    <row r="418" ht="13.95" customHeight="1" x14ac:dyDescent="0.45"/>
    <row r="419" ht="13.95" customHeight="1" x14ac:dyDescent="0.45"/>
    <row r="420" ht="13.95" customHeight="1" x14ac:dyDescent="0.45"/>
    <row r="421" ht="13.95" customHeight="1" x14ac:dyDescent="0.45"/>
    <row r="422" ht="13.95" customHeight="1" x14ac:dyDescent="0.45"/>
    <row r="423" ht="13.95" customHeight="1" x14ac:dyDescent="0.45"/>
    <row r="424" ht="13.95" customHeight="1" x14ac:dyDescent="0.45"/>
    <row r="425" ht="13.95" customHeight="1" x14ac:dyDescent="0.45"/>
    <row r="426" ht="13.95" customHeight="1" x14ac:dyDescent="0.45"/>
    <row r="427" ht="13.95" customHeight="1" x14ac:dyDescent="0.45"/>
    <row r="428" ht="13.95" customHeight="1" x14ac:dyDescent="0.45"/>
    <row r="429" ht="13.95" customHeight="1" x14ac:dyDescent="0.45"/>
  </sheetData>
  <mergeCells count="5">
    <mergeCell ref="C4:H4"/>
    <mergeCell ref="F5:H5"/>
    <mergeCell ref="F6:H6"/>
    <mergeCell ref="F7:H7"/>
    <mergeCell ref="F8:H8"/>
  </mergeCells>
  <conditionalFormatting sqref="B35">
    <cfRule type="duplicateValues" dxfId="10" priority="6" stopIfTrue="1"/>
    <cfRule type="duplicateValues" dxfId="9" priority="7" stopIfTrue="1"/>
  </conditionalFormatting>
  <conditionalFormatting sqref="B125:B126">
    <cfRule type="duplicateValues" dxfId="8" priority="8" stopIfTrue="1"/>
    <cfRule type="duplicateValues" dxfId="7" priority="9" stopIfTrue="1"/>
  </conditionalFormatting>
  <conditionalFormatting sqref="B170:B174 B127:B137 B21:B22 B24:B34 B36:B65 B67:B75 B77:B99 B101:B121 B123:B124 B139:B168">
    <cfRule type="duplicateValues" dxfId="6" priority="10" stopIfTrue="1"/>
    <cfRule type="duplicateValues" dxfId="5" priority="11" stopIfTrue="1"/>
  </conditionalFormatting>
  <conditionalFormatting sqref="E21">
    <cfRule type="containsText" dxfId="4" priority="1" operator="containsText" text="PT">
      <formula>NOT(ISERROR(SEARCH("PT",E21)))</formula>
    </cfRule>
    <cfRule type="containsText" dxfId="3" priority="2" operator="containsText" text="PK">
      <formula>NOT(ISERROR(SEARCH("PK",E21)))</formula>
    </cfRule>
    <cfRule type="containsText" dxfId="2" priority="3" operator="containsText" text="USA">
      <formula>NOT(ISERROR(SEARCH("USA",E21)))</formula>
    </cfRule>
    <cfRule type="containsText" dxfId="1" priority="4" operator="containsText" text="mana">
      <formula>NOT(ISERROR(SEARCH("mana",E21)))</formula>
    </cfRule>
    <cfRule type="containsText" dxfId="0" priority="5" operator="containsText" text="nibco">
      <formula>NOT(ISERROR(SEARCH("nibco",E21)))</formula>
    </cfRule>
  </conditionalFormatting>
  <pageMargins left="0.7" right="0.7" top="0.75" bottom="0.75" header="0.3" footer="0.3"/>
  <pageSetup scale="63" fitToHeight="0" orientation="portrait" r:id="rId1"/>
  <headerFooter>
    <oddFooter>&amp;L&amp;A&amp;CNLBPEX 1-22R&amp;RPage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10AFDB-9D34-424B-91A4-57D00851D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95CC55-1F1C-4003-946C-05BF438EDE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98B973-8112-4E95-B260-D6FC4AD4BC3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BRASS INSERT PEX PE-RT FTGS -LF</vt:lpstr>
      <vt:lpstr>'BRASS INSERT PEX PE-RT FTGS -LF'!Print_Area</vt:lpstr>
      <vt:lpstr>'BRASS INSERT PEX PE-RT FTGS -LF'!Print_Titles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cp:lastPrinted>2023-04-06T15:10:31Z</cp:lastPrinted>
  <dcterms:created xsi:type="dcterms:W3CDTF">2019-09-16T13:54:23Z</dcterms:created>
  <dcterms:modified xsi:type="dcterms:W3CDTF">2023-04-06T15:10:38Z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  <property fmtid="{D5CDD505-2E9C-101B-9397-08002B2CF9AE}" pid="3" name="TBCO_ScreenResolution">
    <vt:lpwstr>120 120 1920 1080</vt:lpwstr>
  </property>
</Properties>
</file>